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orage\GLP\★授業\★05 ネゴシエーション\2024\シラバス\"/>
    </mc:Choice>
  </mc:AlternateContent>
  <bookViews>
    <workbookView xWindow="-120" yWindow="-120" windowWidth="29040" windowHeight="15720" firstSheet="1" activeTab="2"/>
  </bookViews>
  <sheets>
    <sheet name="■記入にあたっての注意事項等" sheetId="3" r:id="rId1"/>
    <sheet name="ネゴシエーションⅠ" sheetId="5" r:id="rId2"/>
    <sheet name="ネゴシエーションⅡ" sheetId="7" r:id="rId3"/>
  </sheets>
  <definedNames>
    <definedName name="_xlnm.Print_Area" localSheetId="0">■記入にあたっての注意事項等!$A$2:$B$31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0" i="7" l="1"/>
  <c r="E56" i="7"/>
  <c r="E53" i="7"/>
  <c r="E22" i="7"/>
  <c r="E20" i="7"/>
  <c r="E19" i="7"/>
  <c r="E18" i="7"/>
  <c r="E17" i="7"/>
  <c r="E13" i="7"/>
  <c r="E12" i="7"/>
  <c r="E7" i="7"/>
  <c r="E5" i="7"/>
  <c r="D1" i="7"/>
  <c r="E20" i="5"/>
  <c r="E58" i="5"/>
  <c r="E54" i="5"/>
  <c r="E51" i="5"/>
  <c r="E22" i="5"/>
  <c r="E19" i="5"/>
  <c r="E18" i="5"/>
  <c r="E17" i="5"/>
  <c r="E13" i="5"/>
  <c r="E12" i="5"/>
  <c r="E7" i="5"/>
  <c r="E5" i="5"/>
  <c r="D1" i="5"/>
</calcChain>
</file>

<file path=xl/sharedStrings.xml><?xml version="1.0" encoding="utf-8"?>
<sst xmlns="http://schemas.openxmlformats.org/spreadsheetml/2006/main" count="247" uniqueCount="124">
  <si>
    <t>【基本情報】</t>
    <rPh sb="1" eb="3">
      <t>キホン</t>
    </rPh>
    <rPh sb="3" eb="5">
      <t>ジョウホウ</t>
    </rPh>
    <phoneticPr fontId="1"/>
  </si>
  <si>
    <t>時間割コード</t>
  </si>
  <si>
    <t>開講区分(開講学期)</t>
  </si>
  <si>
    <t>曜日・時間</t>
  </si>
  <si>
    <t>開講科目名</t>
  </si>
  <si>
    <t>教室</t>
  </si>
  <si>
    <t>開講科目名(英)</t>
  </si>
  <si>
    <t>定員</t>
  </si>
  <si>
    <t>ナンバリング</t>
  </si>
  <si>
    <t>単位数</t>
  </si>
  <si>
    <t>年次</t>
  </si>
  <si>
    <t>担当教員</t>
  </si>
  <si>
    <t>【詳細情報】</t>
    <rPh sb="1" eb="3">
      <t>ショウサイ</t>
    </rPh>
    <rPh sb="3" eb="5">
      <t>ジョウホウ</t>
    </rPh>
    <phoneticPr fontId="1"/>
  </si>
  <si>
    <t>開講言語</t>
  </si>
  <si>
    <t>授業形態</t>
  </si>
  <si>
    <t>授業の目的と概要</t>
  </si>
  <si>
    <t>学習目標</t>
  </si>
  <si>
    <t>履修条件・受講条件</t>
  </si>
  <si>
    <t>授業計画</t>
  </si>
  <si>
    <t>授業外における学習</t>
  </si>
  <si>
    <t>成績評価</t>
  </si>
  <si>
    <t>特記事項</t>
  </si>
  <si>
    <t>オフィスアワー</t>
  </si>
  <si>
    <t>実務経験のある教員
による授業科目</t>
    <phoneticPr fontId="2"/>
  </si>
  <si>
    <t>教員入力不要</t>
    <rPh sb="0" eb="1">
      <t>キョウイン</t>
    </rPh>
    <rPh sb="1" eb="3">
      <t>ニュウリョク</t>
    </rPh>
    <rPh sb="3" eb="5">
      <t>フヨウ</t>
    </rPh>
    <phoneticPr fontId="2"/>
  </si>
  <si>
    <t>開講言語</t>
    <phoneticPr fontId="2"/>
  </si>
  <si>
    <t>プルダウンメニュー（日本語／英語／日本語・英語／その他）から選択してください</t>
    <rPh sb="30" eb="32">
      <t>センタク</t>
    </rPh>
    <phoneticPr fontId="2"/>
  </si>
  <si>
    <t>プルダウンメニュー（講義／演習／実験／実習／実技／その他）から選択してください</t>
    <rPh sb="31" eb="33">
      <t>センタク</t>
    </rPh>
    <phoneticPr fontId="2"/>
  </si>
  <si>
    <t>教科書を使用する場合は、学生が購入や準備をしやすいように、書名、著者名、出版社、出版年、価格（もしくは入手方法）を明記してください。その他、書籍以外の形態の場合は、その形態および入手、アクセス方法（授業開始時期に一括購入、各自特定サイトからダウンロード　等）を記載してください。</t>
    <phoneticPr fontId="2"/>
  </si>
  <si>
    <r>
      <rPr>
        <b/>
        <u/>
        <sz val="16"/>
        <color theme="0"/>
        <rFont val="HG丸ｺﾞｼｯｸM-PRO"/>
        <family val="3"/>
        <charset val="128"/>
      </rPr>
      <t>.</t>
    </r>
    <r>
      <rPr>
        <b/>
        <u/>
        <sz val="16"/>
        <color rgb="FFFF0000"/>
        <rFont val="HG丸ｺﾞｼｯｸM-PRO"/>
        <family val="3"/>
        <charset val="128"/>
      </rPr>
      <t xml:space="preserve"> ※赤文字項目は入力必須！ </t>
    </r>
    <r>
      <rPr>
        <b/>
        <u/>
        <sz val="16"/>
        <color theme="0"/>
        <rFont val="HG丸ｺﾞｼｯｸM-PRO"/>
        <family val="3"/>
        <charset val="128"/>
      </rPr>
      <t>.</t>
    </r>
    <phoneticPr fontId="2"/>
  </si>
  <si>
    <t>学習目標を達成するために必要な授業時間外における予復習のための学習方法や内容について記載してください。大学設置基準では1単位当たりの授業時間数が45時間（講義の場合は授業15時間、授業外学習30時間で構成）と定められています。単位制度の国際的な通用性の観点からも、学生に単位の趣旨を認識させる必要があることから、授業外学習についても具体的に指示する必要があります。これにより、学生はシラバスを活用しながら主体的に学ぶことができるようになります。以上の趣旨を踏まえ、どのような内容を記述するかは先生方のご判断にお任せします。
[例]
・指定した参考文献をpp.○〜○まで事前に読んでくること。（推定必要時間3時間）
・毎回授業の冒頭で前回の内容に関する小テストを行うので、復習をしておくこと。（推定2時間必要）
・○回目に提示する課題についてレポートを作成すること。（推定必要時間3時間）
・次回の授業範囲を予習し、専門用語等の意味を理解しておくこと。（推定必要時間2時間）　など</t>
    <rPh sb="296" eb="298">
      <t>スイテイ</t>
    </rPh>
    <rPh sb="298" eb="300">
      <t>ヒツヨウ</t>
    </rPh>
    <rPh sb="300" eb="302">
      <t>ジカン</t>
    </rPh>
    <rPh sb="303" eb="304">
      <t>ジ</t>
    </rPh>
    <rPh sb="304" eb="305">
      <t>カン</t>
    </rPh>
    <rPh sb="346" eb="348">
      <t>スイテイ</t>
    </rPh>
    <rPh sb="349" eb="351">
      <t>ジカン</t>
    </rPh>
    <rPh sb="351" eb="353">
      <t>ヒツヨウ</t>
    </rPh>
    <rPh sb="383" eb="385">
      <t>スイテイ</t>
    </rPh>
    <rPh sb="385" eb="387">
      <t>ヒツヨウ</t>
    </rPh>
    <rPh sb="387" eb="389">
      <t>ジカン</t>
    </rPh>
    <rPh sb="390" eb="392">
      <t>ジカン</t>
    </rPh>
    <rPh sb="426" eb="428">
      <t>スイテイ</t>
    </rPh>
    <rPh sb="428" eb="430">
      <t>ヒツヨウ</t>
    </rPh>
    <rPh sb="430" eb="432">
      <t>ジカン</t>
    </rPh>
    <rPh sb="433" eb="435">
      <t>ジカン</t>
    </rPh>
    <phoneticPr fontId="2"/>
  </si>
  <si>
    <t>授業で使う参考文献や、当該授業テーマを発展的に学習したい学生が、主体的に学ぶことができるように、参考となるWeb サイトのURL や関連する科目等の記載もお願いいたします。</t>
    <phoneticPr fontId="2"/>
  </si>
  <si>
    <t>授業の学習目標に対する達成度を、どのように測定するか記載する欄となりますが、「評価方法」「割合」「観点」を踏まえて、学習目標と成績評価（複数ある場合はそれぞれ）がどのように対応するかを記載してください。
[評価方法] 学生がこの授業を受講することで身につけた能力を測定するための測定方法を、提出期限や試験の時期と合わせて記載します（例：小テスト、課題、期末テスト、レポート課題（テーマ）等）。他に平常点として「質問」「議論への参加」を指定する場合は、その回数や成績への反映方法等も合わせて記載します。なお、出席そのものを加点の対象とせず、授業中に学習したことの証拠となるような学習成果を記述してください。
[評価の割合] 評価方法と合わせて、「中間試験60%」「レポート30%」「授業への参加態度10%」のように、それぞれの評価方法が全体の評価に及ぼすおよその割合を記載します。合計が100%になるように調整してください。
なお、多様な観点から学生の達成度を総合的に評価するという意味において、可能な限り期末試験のみ，レポートのみでの成績評価，特に「授業への参加」「出席」のみで「100%」にならないように留意してください。
 [評価の観点] 一つもしくは複数の評価方法で測定した結果を、どのような基準で判定し、それらをどのように総合的に判断するかを、可能な限りシラバスに記載します。（例：○○の問題においてその背景と解決策を具体的に述べている。）評価の観点はシラバスに記載しない場合でも、学生から採点根拠を照会された場合、明確に回答できるように準備しておくことが重要です。</t>
    <phoneticPr fontId="2"/>
  </si>
  <si>
    <t>障がい学生に対する授業科目の履修支援の観点から、シラバスに授業方法に関する情報を掲載する必要があります。
[例]
障がい等により本講義の受講に際し特別な配慮を要する場合は、法学部・法学研究科の教務係に事前に相談するとともに、初回授業等、早期に授業担当教員に申し出てください。</t>
    <phoneticPr fontId="2"/>
  </si>
  <si>
    <t>指定曜日・時間、予約の必要性、予約の方法について記載してください。
[例]
○曜日○時○分～○時○分、予約要/不要、
オフィスアワー以外でも事前予約で対応します　等</t>
    <rPh sb="42" eb="43">
      <t>ジ</t>
    </rPh>
    <rPh sb="44" eb="45">
      <t>フン</t>
    </rPh>
    <rPh sb="47" eb="48">
      <t>ジ</t>
    </rPh>
    <rPh sb="49" eb="50">
      <t>フン</t>
    </rPh>
    <rPh sb="55" eb="57">
      <t>フヨウ</t>
    </rPh>
    <phoneticPr fontId="2"/>
  </si>
  <si>
    <t>※該当者のみ必須
高等教育の修学支援制度への対応のため、担当する授業科目に関連した実務経験を有している者が授業を行う場合は、どのような実務経験を持つ担当教員が、その実務経験を十分に授業に活かしつつ、どのように実践的教育を行うのかを必ず記載してください。</t>
    <phoneticPr fontId="2"/>
  </si>
  <si>
    <t>障がい等により本演習の受講に際し特別な配慮を要する場合は、法学部・法学研究科の教務係に事前に相談するとともに、初回授業等、早期に授業担当教員に申し出てください。</t>
    <rPh sb="8" eb="10">
      <t>エンシュウ</t>
    </rPh>
    <phoneticPr fontId="2"/>
  </si>
  <si>
    <t>メディア授業科目</t>
    <rPh sb="4" eb="8">
      <t>ジュギョウカモク</t>
    </rPh>
    <phoneticPr fontId="2"/>
  </si>
  <si>
    <t>メディア授業の開講が承認されている場合のみプルダウンメニューで該当を選択してください</t>
    <rPh sb="4" eb="6">
      <t>ジュギョウ</t>
    </rPh>
    <rPh sb="7" eb="9">
      <t>カイコウ</t>
    </rPh>
    <rPh sb="10" eb="12">
      <t>ショウニン</t>
    </rPh>
    <rPh sb="17" eb="19">
      <t>バアイ</t>
    </rPh>
    <rPh sb="31" eb="33">
      <t>ガイトウ</t>
    </rPh>
    <rPh sb="34" eb="36">
      <t>センタク</t>
    </rPh>
    <phoneticPr fontId="2"/>
  </si>
  <si>
    <t>開講科目の英語名称を正しく入力してください</t>
    <rPh sb="0" eb="1">
      <t>カイコウ</t>
    </rPh>
    <rPh sb="1" eb="3">
      <t>カモク</t>
    </rPh>
    <rPh sb="4" eb="6">
      <t>エイゴ</t>
    </rPh>
    <rPh sb="6" eb="8">
      <t>メイショウ</t>
    </rPh>
    <rPh sb="9" eb="10">
      <t>タダ</t>
    </rPh>
    <rPh sb="12" eb="14">
      <t>ニュウリョク</t>
    </rPh>
    <phoneticPr fontId="2"/>
  </si>
  <si>
    <t>開講科目の日本語名称を正しく入力してください</t>
    <rPh sb="0" eb="2">
      <t>カイコウ</t>
    </rPh>
    <rPh sb="2" eb="4">
      <t>カモク</t>
    </rPh>
    <rPh sb="5" eb="8">
      <t>ニホンゴ</t>
    </rPh>
    <rPh sb="8" eb="10">
      <t>メイショウ</t>
    </rPh>
    <rPh sb="10" eb="11">
      <t>タダ</t>
    </rPh>
    <rPh sb="13" eb="15">
      <t>ニュウリョク</t>
    </rPh>
    <phoneticPr fontId="2"/>
  </si>
  <si>
    <t>授業を担当する教員全員の氏名を入力してください</t>
    <rPh sb="0" eb="1">
      <t>ジュギョウ</t>
    </rPh>
    <rPh sb="2" eb="4">
      <t>タントウ</t>
    </rPh>
    <rPh sb="6" eb="8">
      <t>キョウイン</t>
    </rPh>
    <rPh sb="8" eb="10">
      <t>ゼンイン</t>
    </rPh>
    <rPh sb="11" eb="13">
      <t>シメイ</t>
    </rPh>
    <rPh sb="14" eb="16">
      <t>ニュウリョク</t>
    </rPh>
    <phoneticPr fontId="2"/>
  </si>
  <si>
    <t>授業サブタイトル</t>
    <rPh sb="0" eb="2">
      <t>ジュギョウ</t>
    </rPh>
    <phoneticPr fontId="2"/>
  </si>
  <si>
    <t>教科書・指定教材</t>
    <rPh sb="0" eb="3">
      <t>キョウカショ</t>
    </rPh>
    <rPh sb="4" eb="8">
      <t>シテイキョウザイ</t>
    </rPh>
    <phoneticPr fontId="2"/>
  </si>
  <si>
    <t>参考図書・参考教材</t>
    <rPh sb="0" eb="4">
      <t>サンコウトショ</t>
    </rPh>
    <rPh sb="5" eb="9">
      <t>サンコウキョウザイ</t>
    </rPh>
    <phoneticPr fontId="2"/>
  </si>
  <si>
    <t>出欠席及び受講
に関するルール</t>
    <phoneticPr fontId="2"/>
  </si>
  <si>
    <t>授業内容を表す題目を記載します。科目名と同一の場合は省略することができますが、できるだけ授業内容に即した具体的な題目を割り当ててください。例えば、学部の演習・セミナー科目については、科目名（「演習１a」や「セミナーⅢa」等）ではなく、ゼミの指導分野（「憲法」等）を記載願います。</t>
    <rPh sb="69" eb="70">
      <t>タト</t>
    </rPh>
    <rPh sb="73" eb="75">
      <t>ガクブ</t>
    </rPh>
    <rPh sb="76" eb="78">
      <t>エンシュウ</t>
    </rPh>
    <rPh sb="83" eb="85">
      <t>カモク</t>
    </rPh>
    <rPh sb="91" eb="94">
      <t>カモクメイ</t>
    </rPh>
    <rPh sb="96" eb="98">
      <t>エンシュウ</t>
    </rPh>
    <rPh sb="110" eb="111">
      <t>ナド</t>
    </rPh>
    <rPh sb="120" eb="122">
      <t>シドウ</t>
    </rPh>
    <rPh sb="122" eb="124">
      <t>ブンヤ</t>
    </rPh>
    <rPh sb="126" eb="128">
      <t>ケンポウ</t>
    </rPh>
    <rPh sb="129" eb="130">
      <t>ナド</t>
    </rPh>
    <rPh sb="132" eb="135">
      <t>キサイネガ</t>
    </rPh>
    <phoneticPr fontId="2"/>
  </si>
  <si>
    <t>全学・部局・学位プログラム等のディプロマ・ポリシーやカリキュラム・ポリシーと本授業の関連を踏まえ、授業の目的（なぜこの授業を学習する必要があるのか、何のために本授業が存在しているのか）、概要（どのような授業を行うのか）を簡潔に記載してください。
[例] 
・本授業の目的は、○○するために○○を理解することである。
　概要は○○である。
・本授業の目的は、○○できるようになるために○○を身につけることである。概要は○○である。</t>
    <phoneticPr fontId="2"/>
  </si>
  <si>
    <t>学生が授業を通して身につけるべき能力について、学生を主語にし、述語は学生が自ら達成状況を確認できるような「～できる」という文末で終わるように、記載してください。なるべく一文には一つの「～できる」になるように、端的に記載した方が、学生にとって分かりやすい学習目標になります。
また、授業の学習目標は全学・部局・学位プログラム等のディプロマ・ポリシーやカリキュラム・ポリシーとの整合性にも留意してください。
[悪い例]　○○の仕組みについて理解する。
[良い例]　○○の仕組みを他者に説明できる。
　　　    ○○について自分の意見を持ち、論じることができる。  
[表現の例]　○○を論理的に説明できる／○○について批判的に意見を記述することができる／
　　　　　　応用できる／適用できる／分類できる／実践できる　等</t>
    <rPh sb="0" eb="2">
      <t>ガクセイ</t>
    </rPh>
    <rPh sb="9" eb="10">
      <t>ミ</t>
    </rPh>
    <rPh sb="16" eb="18">
      <t>ノウリョク</t>
    </rPh>
    <rPh sb="293" eb="296">
      <t>ロンリテキ</t>
    </rPh>
    <rPh sb="297" eb="299">
      <t>セツメイ</t>
    </rPh>
    <rPh sb="309" eb="312">
      <t>ヒハンテキ</t>
    </rPh>
    <rPh sb="313" eb="315">
      <t>イケン</t>
    </rPh>
    <rPh sb="316" eb="318">
      <t>キジュツ</t>
    </rPh>
    <phoneticPr fontId="2"/>
  </si>
  <si>
    <t>授業を履修するための条件等があれば記載してください
[例]
○○を履修済みである、あるいは現在履修中であることが望ましい／○○に関心があること 等</t>
    <phoneticPr fontId="2"/>
  </si>
  <si>
    <t>教室</t>
    <rPh sb="0" eb="2">
      <t>キョウシツ</t>
    </rPh>
    <phoneticPr fontId="2"/>
  </si>
  <si>
    <r>
      <t xml:space="preserve">学生が授業の全体（講義であれば半期15回・通年30回）を把握できるような各回の授業テーマや学習内容を具体的に記載してください。授業計画は、単位認定の算定基準である学生の学習時間を規定するものです。また、学生の授業準備等の学習量の目安として、授業選択の重要な要素になりますので、毎回の授業ごとに内容を記載する必要があります。
ただし、授業形態によっては各回のスケジュールを初期の段階で明示するのが難しい場合も予想されます。その場合は、「第2回　学生が選んだテーマによるグループワーク」「第3回　学生が選んだテーマによるグループワーク」のように、複数回の授業に同じテーマ（内容）を記載しても構いません。
なお、授業計画が「学習目標」に対応した授業計画になっていることを確認してください。
また、教室での対面、オンライン（リアルタイム）、オンライン（オンデマンド）など、授業回によって実施方法が異なる場合は、「教室」欄に記載をお願いします。
</t>
    </r>
    <r>
      <rPr>
        <b/>
        <sz val="11"/>
        <rFont val="ＭＳ ゴシック"/>
        <family val="3"/>
        <charset val="128"/>
      </rPr>
      <t>【要注意】15回で授業設計をする場合、最終回の授業内容を「期末試験」と記載することはできません。「まとめと理解度の確認」等と記載し、試験内容の解説等を行って授業を実施してください。それをしない場合は、授業とは別に16回目に「期末試験」を実施してください。</t>
    </r>
    <rPh sb="69" eb="73">
      <t>タンイニンテイ</t>
    </rPh>
    <rPh sb="347" eb="349">
      <t>キョウシツ</t>
    </rPh>
    <rPh sb="351" eb="353">
      <t>タイメン</t>
    </rPh>
    <rPh sb="422" eb="425">
      <t>ヨウチュウイ</t>
    </rPh>
    <rPh sb="428" eb="429">
      <t>カイ</t>
    </rPh>
    <rPh sb="430" eb="434">
      <t>ジュギョウセッケイ</t>
    </rPh>
    <rPh sb="437" eb="439">
      <t>バアイ</t>
    </rPh>
    <rPh sb="440" eb="443">
      <t>サイシュウカイ</t>
    </rPh>
    <phoneticPr fontId="2"/>
  </si>
  <si>
    <t>授業を受講するにあたり、出欠席及び受講に関するルールや教員とのコミュニケーション方法等、上記以外に連絡が必要な項目を記載してください。
 [例] ・全授業回数のうち３分の２以上出席することが必要です。
　　　　出席回数がこれに満たない場合、成績評価対象外となります。
　　　・授業開始時に教室内に不在の場合、欠席とみなします。
　　　　ただし、忌引等のやむを得ない理由の場合は履修上不利益とならないよう配慮します。
　　　・ハイフレックス形式の授業の場合、オンライン参加でも出席とみなします。
なお、学部の演習・セミナー科目で参加希望者が定員を超えた場合において、配属者を担当教員が決定されたい場合には、選考方法についてご記入願います。（例：〇〇分野の履修を希望する理由を担当教員宛てに提出すること【A4用紙1枚程度、提出期限xxxx年xx月xx日xx時】等）
※担当教員による選考を希望されない場合で、配属希望者が定員を超えた場合には、法学部教務委員会が（乱数を用いて無作為に）抽選を行い配属者を決定いたします。</t>
    <rPh sb="0" eb="2">
      <t>ジュギョウ</t>
    </rPh>
    <rPh sb="3" eb="5">
      <t>ジュコウ</t>
    </rPh>
    <rPh sb="27" eb="29">
      <t>キョウイン</t>
    </rPh>
    <rPh sb="40" eb="42">
      <t>ホウホウ</t>
    </rPh>
    <rPh sb="42" eb="43">
      <t>ナド</t>
    </rPh>
    <rPh sb="44" eb="46">
      <t>ジョウキ</t>
    </rPh>
    <rPh sb="46" eb="48">
      <t>イガイ</t>
    </rPh>
    <rPh sb="49" eb="51">
      <t>レンラク</t>
    </rPh>
    <rPh sb="52" eb="54">
      <t>ヒツヨウ</t>
    </rPh>
    <phoneticPr fontId="2"/>
  </si>
  <si>
    <t>日本語・英語</t>
  </si>
  <si>
    <t>各回に示した宿題を行うこと。</t>
    <phoneticPr fontId="2"/>
  </si>
  <si>
    <t xml:space="preserve">■フィッシャーほか（印南一路訳）『新ハーバード流交渉術－論理と感情をどう生かすか』（講談社2006年）
■フィッシャーほか（岩瀬大輔訳）『ハーバード流交渉術　必ず「望む結果」を引き出せる！』（三笠書房2011年）
■野村美明・太田勝造編著『交渉ケースブック』（商事法務、2005年）、なお大学対抗交渉コンペティションのホームページ（http://www.negocom.jp/）も参照。
■野村美明他『話し合いでつくる中・高「公民」の授業　交渉で実現する深い学び』（清水書院、2018年）
■マルホトラ＝ベイザーマン（森下哲朗監訳）『交渉の達人』（日本経済新聞社2010年）
■大澤恒夫『法的対話論―法と対話の専門家をめざして』（信山社2004年）、大澤恒夫『対話が創る弁護士活動―交渉・ADR・司法アクセス・法教育』（信山社2011年）
</t>
    <phoneticPr fontId="2"/>
  </si>
  <si>
    <t xml:space="preserve">フィッシャーほか（金山宣夫、浅井和子訳）『ハーバード流交渉術』（三笠書房・知的生き方文庫）  </t>
    <phoneticPr fontId="2"/>
  </si>
  <si>
    <t>非該当</t>
  </si>
  <si>
    <t>ネゴシエーションⅠ</t>
    <phoneticPr fontId="2"/>
  </si>
  <si>
    <t>Negotiation　Ⅰ</t>
    <phoneticPr fontId="2"/>
  </si>
  <si>
    <t>ネゴシエーションⅡ</t>
    <phoneticPr fontId="2"/>
  </si>
  <si>
    <t>Negotiation　Ⅱ</t>
    <phoneticPr fontId="2"/>
  </si>
  <si>
    <t>原則として10分以上の遅刻は認めない。やむを得ない理由により遅刻する場合は、担当教員まで連絡すること。講義中は受け身にならず積極的に発言をし、主体的に関与すること。</t>
    <rPh sb="0" eb="2">
      <t>ゲンソク</t>
    </rPh>
    <rPh sb="7" eb="10">
      <t>フンイジョウ</t>
    </rPh>
    <rPh sb="11" eb="13">
      <t>チコク</t>
    </rPh>
    <rPh sb="14" eb="15">
      <t>ミト</t>
    </rPh>
    <rPh sb="22" eb="23">
      <t>エ</t>
    </rPh>
    <rPh sb="25" eb="27">
      <t>リユウ</t>
    </rPh>
    <rPh sb="30" eb="32">
      <t>チコク</t>
    </rPh>
    <rPh sb="34" eb="36">
      <t>バアイ</t>
    </rPh>
    <rPh sb="38" eb="42">
      <t>タントウキョウイン</t>
    </rPh>
    <rPh sb="44" eb="46">
      <t>レンラク</t>
    </rPh>
    <rPh sb="51" eb="53">
      <t>コウギ</t>
    </rPh>
    <rPh sb="53" eb="54">
      <t>チュウ</t>
    </rPh>
    <rPh sb="55" eb="56">
      <t>ウ</t>
    </rPh>
    <rPh sb="57" eb="58">
      <t>ミ</t>
    </rPh>
    <rPh sb="62" eb="65">
      <t>セッキョクテキ</t>
    </rPh>
    <rPh sb="66" eb="68">
      <t>ハツゲン</t>
    </rPh>
    <rPh sb="71" eb="74">
      <t>シュタイテキ</t>
    </rPh>
    <rPh sb="75" eb="77">
      <t>カンヨ</t>
    </rPh>
    <phoneticPr fontId="2"/>
  </si>
  <si>
    <t>《内容》仲裁③
事例による準備書面の準備
―準備書面を作成する
―作成した準備書面の内容を検討し、弁論を行う
―自己評価と他己評価</t>
    <rPh sb="1" eb="3">
      <t>ナイヨウ</t>
    </rPh>
    <rPh sb="4" eb="6">
      <t>チュウサイ</t>
    </rPh>
    <phoneticPr fontId="2"/>
  </si>
  <si>
    <t>《内容》仲裁⑥
国際商事仲裁と仲裁の本格ケース実践
―国際商事仲裁の基本について学ぶ
―過去のINC問題を用いて本格的な模擬仲裁の実施
―自己評価と他己評価</t>
    <rPh sb="1" eb="3">
      <t>ナイヨウ</t>
    </rPh>
    <rPh sb="4" eb="6">
      <t>チュウサイ</t>
    </rPh>
    <phoneticPr fontId="2"/>
  </si>
  <si>
    <t>《内容》仲裁⑦
国際商事仲裁と仲裁の本格ケース実践
―国際商事仲裁の基本について学ぶ
―過去のINC問題を用いて本格的な模擬仲裁の実施
―自己評価と他己評価</t>
    <rPh sb="1" eb="3">
      <t>ナイヨウ</t>
    </rPh>
    <rPh sb="4" eb="6">
      <t>チュウサイ</t>
    </rPh>
    <phoneticPr fontId="2"/>
  </si>
  <si>
    <t>《内容》交渉①
オリエンテーション、交渉の経験に学ぶ
―受講者の交渉経験に学ぶ　　
※　受講者は、フィッシャーほか（金山宣夫、浅井和子訳）『ハーバード流交渉術』（三笠書房・知的生き方文庫）を事前に読み、原則立脚型交渉法の７要素（①人と問題を切り離す、②立場ではなく利害に焦点を合わせる、③双方にとって有利な選択肢を考え出す、④客観的基準を強調する、⑤よい「BATNA」（バトナ）を用意する、⑥確約（コミットメント）の仕方を工夫する、⑦よい伝え方（コミュニケーション）を確保する）のいずれかに関連する、各自の交渉等の経験を3分でプレゼンできるように準備すること
（各人の工夫を大いに歓迎する）
―原則立脚型交渉法の基礎</t>
    <rPh sb="1" eb="3">
      <t>ナイヨウ</t>
    </rPh>
    <rPh sb="4" eb="6">
      <t>コウショウ</t>
    </rPh>
    <phoneticPr fontId="2"/>
  </si>
  <si>
    <t>《内容》交渉②
交渉の基礎理論を学ぶ
－人と問題を切り離そう
－立場ではなく、利害に焦点を合わせよう
－客観的基準を強調しよう
－双方にとって有利な選択肢を考え出そう
－最善の代替案（BATNA）を用意しよう
－約束（コミットメント）の仕方を工夫しよう
－よい伝え方（コミュニケーション）を工夫しよう</t>
    <rPh sb="1" eb="3">
      <t>ナイヨウ</t>
    </rPh>
    <rPh sb="4" eb="6">
      <t>コウショウ</t>
    </rPh>
    <rPh sb="8" eb="10">
      <t>コウショウ</t>
    </rPh>
    <rPh sb="11" eb="15">
      <t>キソリロン</t>
    </rPh>
    <rPh sb="16" eb="17">
      <t>マナ</t>
    </rPh>
    <phoneticPr fontId="2"/>
  </si>
  <si>
    <t>《内容》交渉③
交渉実践
－事例による交渉実践＆ディスカッション</t>
    <rPh sb="1" eb="3">
      <t>ナイヨウ</t>
    </rPh>
    <rPh sb="4" eb="6">
      <t>コウショウ</t>
    </rPh>
    <phoneticPr fontId="2"/>
  </si>
  <si>
    <t>《内容》交渉④
交渉実践
－事例による交渉実践＆ディスカッション</t>
    <rPh sb="1" eb="3">
      <t>ナイヨウ</t>
    </rPh>
    <phoneticPr fontId="2"/>
  </si>
  <si>
    <t>●実務家や他大学教員と協力して作成した模擬事例を使って実際に交渉や仲裁を行い、その過程を反省・議論することによって、自己客観化と技術の内在化をはかる。
希望者は、大学対抗交渉コンペティション（以下「INC」）への準備・参加することができる。INCでは、仮想のビジネス問題（INC問題）を使い、各大学の代表チームが対戦する。この大会に向けて準備する上で、選抜選手以外のサポートメンバーの働きが重要である。  
　●障がい等により本講義の受講に際し特別な配慮を要する場合は、国際公共政策研究科教務係に事前に相談するとともに、初回授業等、早期に授業担当教員に申し出てください。</t>
    <phoneticPr fontId="2"/>
  </si>
  <si>
    <t>《内容》・交渉コンペの選手とバックアップチームの確認
・成績評価基準の説明
・2ヶ月間スケジュールの確定</t>
    <rPh sb="1" eb="3">
      <t>ナイヨウ</t>
    </rPh>
    <phoneticPr fontId="2"/>
  </si>
  <si>
    <t>《内容》・学生主体での交渉および仲裁練習。本講義時間帯(毎週月曜日6限)以降は、講義室を学生に開放する。
※バックアップメンバー及び選手は必ずこの期間に教員及び許可を得たOG/OB等を審査員としてINC問題で模擬交渉および模擬仲裁を最低各2回行い、評価を受けること</t>
    <rPh sb="1" eb="3">
      <t>ナイヨウ</t>
    </rPh>
    <phoneticPr fontId="2"/>
  </si>
  <si>
    <t>《内容》・希望者は、交渉コンペティションに参加
※学生は仲裁および交渉の模様を録画して、あとで教員や希望者が視聴できるようにすること。</t>
    <rPh sb="1" eb="3">
      <t>ナイヨウ</t>
    </rPh>
    <rPh sb="5" eb="8">
      <t>キボウシャ</t>
    </rPh>
    <rPh sb="10" eb="12">
      <t>コウショウ</t>
    </rPh>
    <rPh sb="21" eb="23">
      <t>サンカ</t>
    </rPh>
    <rPh sb="25" eb="27">
      <t>ガクセイ</t>
    </rPh>
    <rPh sb="28" eb="30">
      <t>チュウサイ</t>
    </rPh>
    <rPh sb="33" eb="35">
      <t>コウショウ</t>
    </rPh>
    <rPh sb="36" eb="38">
      <t>モヨウ</t>
    </rPh>
    <rPh sb="39" eb="41">
      <t>ロクガ</t>
    </rPh>
    <rPh sb="47" eb="49">
      <t>キョウイン</t>
    </rPh>
    <rPh sb="50" eb="53">
      <t>キボウシャ</t>
    </rPh>
    <rPh sb="54" eb="56">
      <t>シチョウ</t>
    </rPh>
    <phoneticPr fontId="2"/>
  </si>
  <si>
    <t>《内容》・希望者は、交渉コンペティションに参加
※学生は仲裁および交渉の模様を録画して、あとで教員や希望者が視聴できるようにすること。</t>
    <rPh sb="1" eb="3">
      <t>ナイヨウ</t>
    </rPh>
    <phoneticPr fontId="2"/>
  </si>
  <si>
    <t>《内容》・反省会
・選手・バックアップメンバーによる振り返り
・教員による全体講評</t>
    <rPh sb="1" eb="3">
      <t>ナイヨウ</t>
    </rPh>
    <phoneticPr fontId="2"/>
  </si>
  <si>
    <t>《内容》・今年度の失敗・成功体験を次年度に生かすためにINC虎の巻2023を作成する。
・チームおよび分担の交渉・決定
・作業計画の策定
・授業最終日までにデータおよび紙で提出</t>
    <rPh sb="1" eb="3">
      <t>ナイヨウ</t>
    </rPh>
    <phoneticPr fontId="2"/>
  </si>
  <si>
    <t>《内容》INC虎の巻2023の内容報告</t>
    <rPh sb="1" eb="3">
      <t>ナイヨウ</t>
    </rPh>
    <rPh sb="15" eb="19">
      <t>ナイヨウホウコク</t>
    </rPh>
    <phoneticPr fontId="2"/>
  </si>
  <si>
    <r>
      <t>《内容》仲裁①　
紛争解決の枠組み
―紛争解決の枠組み及び</t>
    </r>
    <r>
      <rPr>
        <sz val="11"/>
        <color rgb="FFFF0000"/>
        <rFont val="ＭＳ ゴシック"/>
        <family val="3"/>
        <charset val="128"/>
      </rPr>
      <t>その</t>
    </r>
    <r>
      <rPr>
        <sz val="11"/>
        <color theme="1"/>
        <rFont val="ＭＳ ゴシック"/>
        <family val="3"/>
        <charset val="128"/>
      </rPr>
      <t>違い（仲裁、訴訟、</t>
    </r>
    <r>
      <rPr>
        <sz val="11"/>
        <color rgb="FFFF0000"/>
        <rFont val="ＭＳ ゴシック"/>
        <family val="3"/>
        <charset val="128"/>
      </rPr>
      <t>調停</t>
    </r>
    <r>
      <rPr>
        <sz val="11"/>
        <color theme="1"/>
        <rFont val="ＭＳ ゴシック"/>
        <family val="3"/>
        <charset val="128"/>
      </rPr>
      <t>）
―訴訟や仲裁の手続きの流れ</t>
    </r>
    <rPh sb="1" eb="3">
      <t>ナイヨウ</t>
    </rPh>
    <rPh sb="4" eb="6">
      <t>チュウサイ</t>
    </rPh>
    <rPh sb="40" eb="42">
      <t>チョウテイ</t>
    </rPh>
    <phoneticPr fontId="2"/>
  </si>
  <si>
    <r>
      <t>《内容》仲裁②　
紛争解決の枠組み
―紛争解決の枠組み及び</t>
    </r>
    <r>
      <rPr>
        <sz val="11"/>
        <color rgb="FFFF0000"/>
        <rFont val="ＭＳ ゴシック"/>
        <family val="3"/>
        <charset val="128"/>
      </rPr>
      <t>その</t>
    </r>
    <r>
      <rPr>
        <sz val="11"/>
        <color theme="1"/>
        <rFont val="ＭＳ ゴシック"/>
        <family val="3"/>
        <charset val="128"/>
      </rPr>
      <t>違い（仲裁、訴訟、</t>
    </r>
    <r>
      <rPr>
        <sz val="11"/>
        <color rgb="FFFF0000"/>
        <rFont val="ＭＳ ゴシック"/>
        <family val="3"/>
        <charset val="128"/>
      </rPr>
      <t>調停</t>
    </r>
    <r>
      <rPr>
        <sz val="11"/>
        <color theme="1"/>
        <rFont val="ＭＳ ゴシック"/>
        <family val="3"/>
        <charset val="128"/>
      </rPr>
      <t>）
―訴訟や仲裁の手続きの流れ</t>
    </r>
    <rPh sb="1" eb="3">
      <t>ナイヨウ</t>
    </rPh>
    <rPh sb="4" eb="6">
      <t>チュウサイ</t>
    </rPh>
    <rPh sb="40" eb="42">
      <t>チョウテイ</t>
    </rPh>
    <phoneticPr fontId="2"/>
  </si>
  <si>
    <t>国内外の弁護士資格を持つ教員が、その経験を踏まえ必要に応じて実例を提示しながら授業を行う。</t>
    <rPh sb="0" eb="3">
      <t>コクナイガイ</t>
    </rPh>
    <rPh sb="4" eb="9">
      <t>ベンゴシシカク</t>
    </rPh>
    <rPh sb="10" eb="11">
      <t>モ</t>
    </rPh>
    <rPh sb="12" eb="14">
      <t>キョウイン</t>
    </rPh>
    <rPh sb="18" eb="20">
      <t>ケイケン</t>
    </rPh>
    <rPh sb="21" eb="22">
      <t>フ</t>
    </rPh>
    <rPh sb="24" eb="26">
      <t>ヒツヨウ</t>
    </rPh>
    <rPh sb="27" eb="28">
      <t>オウ</t>
    </rPh>
    <rPh sb="30" eb="32">
      <t>ジツレイ</t>
    </rPh>
    <rPh sb="33" eb="35">
      <t>テイジ</t>
    </rPh>
    <rPh sb="39" eb="41">
      <t>ジュギョウ</t>
    </rPh>
    <rPh sb="42" eb="43">
      <t>オコナ</t>
    </rPh>
    <phoneticPr fontId="2"/>
  </si>
  <si>
    <t>国内外の弁護士資格を持つ教員が、その経験を踏まえ必要に応じて実例を提示しながら授業を行う。</t>
    <phoneticPr fontId="2"/>
  </si>
  <si>
    <t>模擬交渉・模擬仲裁練習の評価（受講生による相互評価も含む）、INC大会における実技評価（参加者のみ）、その後の反省会、虎の巻作成（以上60%）および最終レポート（40%）の評価による。
第1回講義で評価基準を説明する。</t>
    <phoneticPr fontId="2"/>
  </si>
  <si>
    <t xml:space="preserve">①議論を噛み合わせて問題を構造的に把握し共有するディベートの能力を身に着ける
②多元的な問題解決策の創造と合意形成に向けた対話の能力を身に着ける
③継続的に自己研鑽をする習慣をつける
④英語を主体とした学習を希望する者については、上記①，②が英語でできるようになる
</t>
    <phoneticPr fontId="2"/>
  </si>
  <si>
    <t xml:space="preserve">①議論を噛み合わせて問題を構造的に把握し共有するディベートの能力を身に着ける
②多元的な問題解決策の創造と合意形成に向けた対話の能力を身に着ける
③継続的に自己研鑽をする習慣をつける
④英語を主体とした学習を希望する者については、上記①，②が英語でできるようになる
</t>
    <phoneticPr fontId="2"/>
  </si>
  <si>
    <t xml:space="preserve">1. 本授業は学部や専門を問わず、また、過去に得た特別な交渉の経験、知識を必要としない。交渉初心者を歓迎する。
2. この授業の履修を経て、大学対抗交渉コンペティション（http://www.negocom.jp/）（以下、「INC」という）に挑戦し、多様な価値観を持つ人との交渉・ディベートを経験する（希望者のみ）。
3. 聴講生は、歓迎するが、授業方針に従うこと。
</t>
    <phoneticPr fontId="2"/>
  </si>
  <si>
    <t>1学期にネゴシエーションⅠを履修しておくことが望ましい。
各回に示した宿題を行うこと。
特に、交渉コンペティションへの出場を希望する場合には、ネゴシエーション基礎またはネゴシエーションⅠの履修が強く推奨される。</t>
    <phoneticPr fontId="2"/>
  </si>
  <si>
    <t>受講生へのメッセージ</t>
    <rPh sb="0" eb="3">
      <t>ジュコウセイ</t>
    </rPh>
    <phoneticPr fontId="2"/>
  </si>
  <si>
    <t xml:space="preserve">出欠席及び受講
に関するルール
</t>
    <phoneticPr fontId="2"/>
  </si>
  <si>
    <t>90分15回（下記）の授業を1回120分相当×13回以上行う。</t>
    <phoneticPr fontId="2"/>
  </si>
  <si>
    <t>オフィスアワー</t>
    <phoneticPr fontId="2"/>
  </si>
  <si>
    <t>担当教員</t>
    <phoneticPr fontId="2"/>
  </si>
  <si>
    <t>オフィスアワー
（コメント）</t>
    <phoneticPr fontId="2"/>
  </si>
  <si>
    <t>交渉初心者を歓迎する。
講義中は受け身にならず積極的に発言をし、主体的に関与すること。</t>
    <phoneticPr fontId="2"/>
  </si>
  <si>
    <t xml:space="preserve">90分15回（下記）の授業を1回120分相当×13回以上行う。
講義は原則対面で行います。
講義教室：OSIPP棟２階　講義シアター
授業形態: 演習/実技科目
・準備計画策定やチームによる準備など授業のプロセスすべてに交渉力とリーダーシップが必要です。
・交渉コンペティションについての情報はこちらで参照してください。
http://www.negocom.jp/
グローバルリーダーシップ・プログラム
http://www.osipp.osaka-u.ac.jp/leader/index.html
</t>
    <phoneticPr fontId="2"/>
  </si>
  <si>
    <t>履修条件・受講条件</t>
    <phoneticPr fontId="2"/>
  </si>
  <si>
    <t>オフィスアワー
（コメント）</t>
    <phoneticPr fontId="2"/>
  </si>
  <si>
    <t>原則として10分以上の遅刻は認めない。やむを得ない理由により遅刻する場合は、担当教員まで連絡すること。</t>
    <phoneticPr fontId="2"/>
  </si>
  <si>
    <t>この授業は、秋冬学期に行い交渉コンペティションを対外演習の場として利用して、プロフェッショナルとしての高い仲裁・交渉能力を身につけることを目的とする。最終的には、交渉をまとめるための知識、グループワークを円滑に行うのに必要な能力（チーム ワーク、リーダーシップなど）および相手とよい関係をつくる力もあわせて身につくことによって、交渉による新しい価値創造の可能性を学ぶことが目標である。 
なお、希望ずる受講者は、英語を主体とする授業を受けることができる（詳細については、オリエンテーション時に説明の予定）。
秋冬学期に90分15回（下記）の授業を1回120分相当×13回以上行う。
第0回　本年度は、INCの日程の都合上、INCへの準備が2学期の授業開始前に（ネゴシエーション基礎・ネゴシエーションⅠ履修者を中心として）始まる。そのため、授業期間開始以前に集合をお願いする可能性がある。特に、INCに選手して参加を希望する者は、参加者決定のための選考に出席することが求められる。そのため、ネゴシエーション基礎・ネゴシエーションⅠを履修していない者は注意してほしい。
なお、INCの日程が変更となった場合は、それに伴い、以下の授業日時のうち第3回以降についても日時が変更される可能性があるのでご留意いただきたい。
※この科目はグローバルリーダーシップ・プログラムの1科目です。1学期に「リーダーシップデザイン」、「実践グローバルリーダーシップ」、「ネゴシエーション基礎」、「ネゴシエーションⅠ」、2学期に「ネゴシエーション」、「ネゴシエーションⅡ」、「経営者と語るリーダーシップ」、「リーダーシップを考える」があります。</t>
    <rPh sb="6" eb="8">
      <t>アキフユ</t>
    </rPh>
    <rPh sb="8" eb="10">
      <t>ガッキ</t>
    </rPh>
    <rPh sb="11" eb="12">
      <t>オコナ</t>
    </rPh>
    <rPh sb="255" eb="257">
      <t>アキフユ</t>
    </rPh>
    <rPh sb="257" eb="259">
      <t>ガッキ</t>
    </rPh>
    <phoneticPr fontId="2"/>
  </si>
  <si>
    <t>実務経験のある教員
による授業科目</t>
    <phoneticPr fontId="2"/>
  </si>
  <si>
    <t>《日付》</t>
    <rPh sb="1" eb="3">
      <t>ヒヅケ</t>
    </rPh>
    <phoneticPr fontId="2"/>
  </si>
  <si>
    <r>
      <t xml:space="preserve">1. 本授業は学部や専門を問わず、また、過去に得た特別な交渉の経験、知識を必要としない。交渉初心者を歓迎する。
</t>
    </r>
    <r>
      <rPr>
        <sz val="11"/>
        <color rgb="FFFF0000"/>
        <rFont val="ＭＳ ゴシック"/>
        <family val="3"/>
        <charset val="128"/>
      </rPr>
      <t>2．英語能力について特に要件を設けない（英語能力は評価の対象としない）が、英語による議論に積極的にチャレンジする受講生を望む。</t>
    </r>
    <r>
      <rPr>
        <sz val="11"/>
        <color theme="1"/>
        <rFont val="ＭＳ ゴシック"/>
        <family val="3"/>
        <charset val="128"/>
      </rPr>
      <t xml:space="preserve">
3. この授業の履修を経て、大学対抗交渉コンペティション（http://www.negocom.jp/）（以下、「INC」という）に挑戦し、多様な価値観を持つ人との交渉・ディベートを経験する（希望者のみ）。
4. 聴講生は、歓迎するが、授業方針に従うこと。
</t>
    </r>
    <rPh sb="58" eb="62">
      <t>エイゴノウリョク</t>
    </rPh>
    <rPh sb="66" eb="67">
      <t>トク</t>
    </rPh>
    <rPh sb="68" eb="70">
      <t>ヨウケン</t>
    </rPh>
    <rPh sb="71" eb="72">
      <t>モウ</t>
    </rPh>
    <rPh sb="76" eb="80">
      <t>エイゴノウリョク</t>
    </rPh>
    <rPh sb="81" eb="83">
      <t>ヒョウカ</t>
    </rPh>
    <rPh sb="84" eb="86">
      <t>タイショウ</t>
    </rPh>
    <rPh sb="93" eb="95">
      <t>エイゴ</t>
    </rPh>
    <rPh sb="98" eb="100">
      <t>ギロン</t>
    </rPh>
    <rPh sb="101" eb="104">
      <t>セッキョクテキ</t>
    </rPh>
    <rPh sb="112" eb="115">
      <t>ジュコウセイ</t>
    </rPh>
    <rPh sb="116" eb="117">
      <t>ノゾ</t>
    </rPh>
    <phoneticPr fontId="2"/>
  </si>
  <si>
    <r>
      <t xml:space="preserve">分野を問わず社会のリーダーとして仕事に取り組もうとする人々に求められるのは、「問題解決能力」である。問題解決を進めるために必要なことは、背景や意見を異にする人々と話し合いを遂行し、議論を噛み合わせ、対話を促進して、関連する情報の収集・分析を踏まえ、問題を構造的に見定めて共有し、適切な解決策を模索し、関係する人々の納得を得られる解決に導くことである。このような問題解決のための実践的な活動の核を成すのは、「交渉」、すなわちネゴシエーションである。この授業は、ネゴシエーションを通じた適切な問題解決に取り組むための基礎的な能力の育成を目的とする。
</t>
    </r>
    <r>
      <rPr>
        <sz val="11"/>
        <color rgb="FFFF0000"/>
        <rFont val="ＭＳ ゴシック"/>
        <family val="3"/>
        <charset val="128"/>
      </rPr>
      <t>講義は、7月20日、7月27日、7月28日の3日間に分け、それぞれ5コマ（1限～5限）を実施する。1日目及び2日目前半は交渉の基礎を学んだうえで模擬交渉の実践を行う。2日目後半は仲裁の基礎と準備書面の作成方法を学び、3日目で模擬仲裁の実践を行う。これらを通じて、交渉と仲裁の違いを体感し、生涯使える交渉力の基礎を体得していただきたい。</t>
    </r>
    <r>
      <rPr>
        <sz val="11"/>
        <rFont val="ＭＳ ゴシック"/>
        <family val="3"/>
        <charset val="128"/>
      </rPr>
      <t xml:space="preserve">また、幅広い人材が集い、多様な観点から授業に貢献されることを期待している。
</t>
    </r>
    <r>
      <rPr>
        <sz val="11"/>
        <color rgb="FFFF0000"/>
        <rFont val="ＭＳ ゴシック"/>
        <family val="3"/>
        <charset val="128"/>
      </rPr>
      <t>なお、この授業では、英語を使った実践も取り入れる予定である（受講生の英語能力については問わないが、積極的にチャレンジしてほしい）。</t>
    </r>
    <r>
      <rPr>
        <sz val="11"/>
        <color theme="1"/>
        <rFont val="ＭＳ ゴシック"/>
        <family val="3"/>
        <charset val="128"/>
      </rPr>
      <t xml:space="preserve">
※この科目はグローバルリーダーシップ・プログラムの1科目です。1学期に「リーダーシップデザイン」、「実践グローバルリーダーシップ」、「ネゴシエーション基礎」、「ネゴシエーションⅠ」、2学期に「ネゴシエーション」、「ネゴシエーションⅡ」、「経営者と語るリーダーシップ」、「リーダーシップを考える」があります。</t>
    </r>
    <rPh sb="273" eb="275">
      <t>コウギ</t>
    </rPh>
    <rPh sb="278" eb="279">
      <t>ガツ</t>
    </rPh>
    <rPh sb="281" eb="282">
      <t>ニチ</t>
    </rPh>
    <rPh sb="284" eb="285">
      <t>ガツ</t>
    </rPh>
    <rPh sb="287" eb="288">
      <t>ニチ</t>
    </rPh>
    <rPh sb="290" eb="291">
      <t>ガツ</t>
    </rPh>
    <rPh sb="293" eb="294">
      <t>ニチ</t>
    </rPh>
    <rPh sb="296" eb="298">
      <t>ニチカン</t>
    </rPh>
    <rPh sb="299" eb="300">
      <t>ワ</t>
    </rPh>
    <rPh sb="311" eb="312">
      <t>ゲン</t>
    </rPh>
    <rPh sb="314" eb="315">
      <t>ゲン</t>
    </rPh>
    <rPh sb="317" eb="319">
      <t>ジッシ</t>
    </rPh>
    <rPh sb="323" eb="325">
      <t>ニチメ</t>
    </rPh>
    <rPh sb="325" eb="326">
      <t>オヨ</t>
    </rPh>
    <rPh sb="328" eb="330">
      <t>ニチメ</t>
    </rPh>
    <rPh sb="330" eb="332">
      <t>ゼンハン</t>
    </rPh>
    <rPh sb="333" eb="335">
      <t>コウショウ</t>
    </rPh>
    <rPh sb="336" eb="338">
      <t>キソ</t>
    </rPh>
    <rPh sb="339" eb="340">
      <t>マナ</t>
    </rPh>
    <rPh sb="345" eb="349">
      <t>モギコウショウ</t>
    </rPh>
    <rPh sb="350" eb="352">
      <t>ジッセン</t>
    </rPh>
    <rPh sb="353" eb="354">
      <t>オコナ</t>
    </rPh>
    <rPh sb="357" eb="359">
      <t>ニチメ</t>
    </rPh>
    <rPh sb="359" eb="361">
      <t>コウハン</t>
    </rPh>
    <rPh sb="362" eb="364">
      <t>チュウサイ</t>
    </rPh>
    <rPh sb="365" eb="367">
      <t>キソ</t>
    </rPh>
    <rPh sb="368" eb="372">
      <t>ジュンビショメン</t>
    </rPh>
    <rPh sb="373" eb="377">
      <t>サクセイホウホウ</t>
    </rPh>
    <rPh sb="378" eb="379">
      <t>マナ</t>
    </rPh>
    <rPh sb="382" eb="384">
      <t>ニチメ</t>
    </rPh>
    <rPh sb="385" eb="389">
      <t>モギチュウサイ</t>
    </rPh>
    <rPh sb="390" eb="392">
      <t>ジッセン</t>
    </rPh>
    <rPh sb="393" eb="394">
      <t>オコナ</t>
    </rPh>
    <rPh sb="400" eb="401">
      <t>ツウ</t>
    </rPh>
    <rPh sb="404" eb="406">
      <t>コウショウ</t>
    </rPh>
    <rPh sb="407" eb="409">
      <t>チュウサイ</t>
    </rPh>
    <rPh sb="413" eb="415">
      <t>タイカン</t>
    </rPh>
    <rPh sb="483" eb="485">
      <t>ジュギョウ</t>
    </rPh>
    <rPh sb="491" eb="492">
      <t>ツカ</t>
    </rPh>
    <rPh sb="494" eb="496">
      <t>ジッセン</t>
    </rPh>
    <rPh sb="497" eb="498">
      <t>ト</t>
    </rPh>
    <rPh sb="499" eb="500">
      <t>イ</t>
    </rPh>
    <rPh sb="502" eb="504">
      <t>ヨテイ</t>
    </rPh>
    <rPh sb="508" eb="511">
      <t>ジュコウセイ</t>
    </rPh>
    <rPh sb="512" eb="516">
      <t>エイゴノウリョク</t>
    </rPh>
    <rPh sb="521" eb="522">
      <t>ト</t>
    </rPh>
    <rPh sb="527" eb="530">
      <t>セッキョクテキ</t>
    </rPh>
    <phoneticPr fontId="2"/>
  </si>
  <si>
    <t>《日付》7月20日</t>
    <rPh sb="1" eb="3">
      <t>ヒヅケ</t>
    </rPh>
    <rPh sb="5" eb="6">
      <t>ガツ</t>
    </rPh>
    <rPh sb="8" eb="9">
      <t>ニチ</t>
    </rPh>
    <phoneticPr fontId="2"/>
  </si>
  <si>
    <t>《日付》7月20日</t>
    <rPh sb="1" eb="3">
      <t>ヒヅケ</t>
    </rPh>
    <phoneticPr fontId="2"/>
  </si>
  <si>
    <t>第6回</t>
    <rPh sb="0" eb="1">
      <t>ダイ</t>
    </rPh>
    <rPh sb="2" eb="3">
      <t>カイ</t>
    </rPh>
    <phoneticPr fontId="2"/>
  </si>
  <si>
    <t>《日付》7月27日</t>
    <rPh sb="1" eb="3">
      <t>ヒヅケ</t>
    </rPh>
    <phoneticPr fontId="2"/>
  </si>
  <si>
    <t>《内容》交渉⑥
交渉実践
－事例による交渉実践＆ディスカッション、英語で交渉をやってみよう。</t>
    <rPh sb="33" eb="35">
      <t>エイゴ</t>
    </rPh>
    <rPh sb="36" eb="38">
      <t>コウショウ</t>
    </rPh>
    <phoneticPr fontId="2"/>
  </si>
  <si>
    <t>第7回</t>
    <rPh sb="0" eb="1">
      <t>ダイ</t>
    </rPh>
    <rPh sb="2" eb="3">
      <t>カイ</t>
    </rPh>
    <phoneticPr fontId="2"/>
  </si>
  <si>
    <t>《内容》
英語による議論の方法
―交渉やディベートの実践を通じて、英語による議論の方法について学ぶ。</t>
    <rPh sb="5" eb="7">
      <t>エイゴ</t>
    </rPh>
    <rPh sb="10" eb="12">
      <t>ギロン</t>
    </rPh>
    <rPh sb="13" eb="15">
      <t>ホウホウ</t>
    </rPh>
    <rPh sb="17" eb="19">
      <t>コウショウ</t>
    </rPh>
    <rPh sb="26" eb="28">
      <t>ジッセン</t>
    </rPh>
    <rPh sb="29" eb="30">
      <t>ツウ</t>
    </rPh>
    <rPh sb="33" eb="35">
      <t>エイゴ</t>
    </rPh>
    <rPh sb="38" eb="40">
      <t>ギロン</t>
    </rPh>
    <rPh sb="41" eb="43">
      <t>ホウホウ</t>
    </rPh>
    <rPh sb="47" eb="48">
      <t>マナ</t>
    </rPh>
    <phoneticPr fontId="2"/>
  </si>
  <si>
    <t>《日付》7月28日</t>
    <rPh sb="1" eb="3">
      <t>ヒヅケ</t>
    </rPh>
    <phoneticPr fontId="2"/>
  </si>
  <si>
    <t>《内容》仲裁④
国際商事仲裁のケース実践に向けて
―ケーススタディの実践</t>
    <rPh sb="1" eb="3">
      <t>ナイヨウ</t>
    </rPh>
    <rPh sb="4" eb="6">
      <t>チュウサイ</t>
    </rPh>
    <phoneticPr fontId="2"/>
  </si>
  <si>
    <t>《内容》仲裁⑤
国際商事仲裁と仲裁の本格ケース実践
―国際商事仲裁の基本について学ぶ
―過去のINC問題を用いて本格的な模擬仲裁の実施
―自己評価と他己評価</t>
    <rPh sb="1" eb="3">
      <t>ナイヨウ</t>
    </rPh>
    <rPh sb="4" eb="6">
      <t>チュウサイ</t>
    </rPh>
    <phoneticPr fontId="2"/>
  </si>
  <si>
    <t>《内容》まとめ
講義全体の振り返りを行う</t>
    <rPh sb="1" eb="3">
      <t>ナイヨウ</t>
    </rPh>
    <rPh sb="8" eb="12">
      <t>コウギゼンタイ</t>
    </rPh>
    <rPh sb="13" eb="14">
      <t>フ</t>
    </rPh>
    <rPh sb="15" eb="16">
      <t>カエ</t>
    </rPh>
    <rPh sb="18" eb="19">
      <t>オコナ</t>
    </rPh>
    <phoneticPr fontId="2"/>
  </si>
  <si>
    <t>《内容》交渉⑤
相手を動かすプレゼンテーション＆メール
―第1回の受講者による交渉経験のプレゼンの向上
―メールは交渉だ！
―ディスカッション＋ファシリテーション</t>
    <rPh sb="1" eb="3">
      <t>ナイヨウ</t>
    </rPh>
    <rPh sb="4" eb="6">
      <t>コウショウ</t>
    </rPh>
    <phoneticPr fontId="2"/>
  </si>
  <si>
    <t xml:space="preserve">1. 受講にあたっての積極性
2. 授業中の発言内容、パフォーマンス（授業後半で配布する相互評価シートに基づく他己評価を含む）
3. 毎回の振り返りの内容、質
4. その他授業への貢献度を総合的に考慮して評価する。
・積極性（発言数、50％）+　毎回振り返りシート（20％）　+　最終レポート（30％）
</t>
    <phoneticPr fontId="2"/>
  </si>
  <si>
    <t xml:space="preserve">講義は、7月20日、27日、28日の3日間に分け、それぞれ5コマ（1限～5限）を実施する。講義は原則対面で行う。
講義教室：OSIPP棟２階　講義シアター
</t>
    <rPh sb="5" eb="6">
      <t>ガツ</t>
    </rPh>
    <rPh sb="8" eb="9">
      <t>ニチ</t>
    </rPh>
    <rPh sb="12" eb="13">
      <t>ニチ</t>
    </rPh>
    <rPh sb="16" eb="17">
      <t>ニチ</t>
    </rPh>
    <phoneticPr fontId="2"/>
  </si>
  <si>
    <r>
      <t>交渉初心者を歓迎します。また、英語での</t>
    </r>
    <r>
      <rPr>
        <sz val="11"/>
        <color theme="5"/>
        <rFont val="ＭＳ ゴシック"/>
        <family val="3"/>
        <charset val="128"/>
      </rPr>
      <t>交渉</t>
    </r>
    <r>
      <rPr>
        <sz val="11"/>
        <color rgb="FFFF0000"/>
        <rFont val="ＭＳ ゴシック"/>
        <family val="3"/>
        <charset val="128"/>
      </rPr>
      <t>にチャレンジしたい受講生についても大歓迎します。講義中は受け身にならず積極的に発言をし、主体的に関与してください。</t>
    </r>
    <rPh sb="15" eb="17">
      <t>エイゴ</t>
    </rPh>
    <rPh sb="19" eb="21">
      <t>コウショウ</t>
    </rPh>
    <rPh sb="30" eb="33">
      <t>ジュコウセイ</t>
    </rPh>
    <rPh sb="38" eb="41">
      <t>ダイカンゲイ</t>
    </rPh>
    <phoneticPr fontId="2"/>
  </si>
  <si>
    <r>
      <t>《日付》</t>
    </r>
    <r>
      <rPr>
        <sz val="11"/>
        <color theme="5"/>
        <rFont val="ＭＳ ゴシック"/>
        <family val="3"/>
        <charset val="128"/>
      </rPr>
      <t>7月20日</t>
    </r>
    <rPh sb="1" eb="3">
      <t>ヒヅケ</t>
    </rPh>
    <rPh sb="5" eb="6">
      <t>ガツ</t>
    </rPh>
    <rPh sb="8" eb="9">
      <t>ニチ</t>
    </rPh>
    <phoneticPr fontId="2"/>
  </si>
  <si>
    <t>演習科目</t>
  </si>
  <si>
    <r>
      <t>久保大作</t>
    </r>
    <r>
      <rPr>
        <sz val="11"/>
        <color theme="5"/>
        <rFont val="ＭＳ ゴシック"/>
        <family val="3"/>
        <charset val="128"/>
      </rPr>
      <t>、</t>
    </r>
    <r>
      <rPr>
        <sz val="11"/>
        <color theme="1"/>
        <rFont val="ＭＳ ゴシック"/>
        <family val="3"/>
        <charset val="128"/>
      </rPr>
      <t>小野木尚</t>
    </r>
    <r>
      <rPr>
        <sz val="11"/>
        <color theme="5"/>
        <rFont val="ＭＳ ゴシック"/>
        <family val="3"/>
        <charset val="128"/>
      </rPr>
      <t>、</t>
    </r>
    <r>
      <rPr>
        <sz val="11"/>
        <color theme="1"/>
        <rFont val="ＭＳ ゴシック"/>
        <family val="3"/>
        <charset val="128"/>
      </rPr>
      <t>大澤恒夫</t>
    </r>
    <r>
      <rPr>
        <sz val="11"/>
        <color theme="5"/>
        <rFont val="ＭＳ ゴシック"/>
        <family val="3"/>
        <charset val="128"/>
      </rPr>
      <t>、</t>
    </r>
    <r>
      <rPr>
        <sz val="11"/>
        <color theme="1"/>
        <rFont val="ＭＳ ゴシック"/>
        <family val="3"/>
        <charset val="128"/>
      </rPr>
      <t>ジョン・リベイロ</t>
    </r>
    <r>
      <rPr>
        <sz val="11"/>
        <color theme="5"/>
        <rFont val="ＭＳ ゴシック"/>
        <family val="3"/>
        <charset val="128"/>
      </rPr>
      <t>、</t>
    </r>
    <r>
      <rPr>
        <sz val="11"/>
        <color theme="1"/>
        <rFont val="ＭＳ ゴシック"/>
        <family val="3"/>
        <charset val="128"/>
      </rPr>
      <t>山口聡子</t>
    </r>
    <rPh sb="3" eb="4">
      <t>サク</t>
    </rPh>
    <phoneticPr fontId="2"/>
  </si>
  <si>
    <r>
      <t>●講義日時　
この授業は集中講義として、以下の日程で行う。
【日時】
① 7月20日（土曜日）
② 7月27日（土曜日）
③ 7月28日（日曜日）
【教室】　OSIPP棟2階　講義シアター （オンラインによる講義の場合もある）
担当教員
久保大作
小野木尚
大澤恒夫　客員教授（弁護士）
ジョン・リベイロ</t>
    </r>
    <r>
      <rPr>
        <sz val="11"/>
        <color theme="5"/>
        <rFont val="ＭＳ ゴシック"/>
        <family val="3"/>
        <charset val="128"/>
      </rPr>
      <t>（弁護士（英国））</t>
    </r>
    <r>
      <rPr>
        <sz val="11"/>
        <color theme="1"/>
        <rFont val="ＭＳ ゴシック"/>
        <family val="3"/>
        <charset val="128"/>
      </rPr>
      <t xml:space="preserve">
山口聡子</t>
    </r>
    <r>
      <rPr>
        <sz val="11"/>
        <color theme="5"/>
        <rFont val="ＭＳ ゴシック"/>
        <family val="3"/>
        <charset val="128"/>
      </rPr>
      <t>（弁護士）</t>
    </r>
    <r>
      <rPr>
        <sz val="11"/>
        <color theme="1"/>
        <rFont val="ＭＳ ゴシック"/>
        <family val="3"/>
        <charset val="128"/>
      </rPr>
      <t xml:space="preserve">
グローバルリーダーシップ・プログラム
http://www.osipp.osaka-u.ac.jp/leader/index.html</t>
    </r>
    <rPh sb="20" eb="22">
      <t>イカ</t>
    </rPh>
    <rPh sb="23" eb="25">
      <t>ニッテイ</t>
    </rPh>
    <rPh sb="70" eb="71">
      <t>ニチ</t>
    </rPh>
    <rPh sb="156" eb="158">
      <t>ベンゴ</t>
    </rPh>
    <rPh sb="158" eb="159">
      <t>シ</t>
    </rPh>
    <rPh sb="160" eb="162">
      <t>エイコク</t>
    </rPh>
    <phoneticPr fontId="2"/>
  </si>
  <si>
    <t>久保大作、大澤恒夫、ジョン・リベイロ、山口聡子</t>
    <rPh sb="5" eb="7">
      <t>オオサワ</t>
    </rPh>
    <rPh sb="7" eb="8">
      <t>ツネ</t>
    </rPh>
    <rPh sb="8" eb="9">
      <t>オット</t>
    </rPh>
    <phoneticPr fontId="2"/>
  </si>
  <si>
    <r>
      <t>INCの日程が変更となった場合は、それに伴い、以下の授業日時のうち第3回以降についても日時が変更される可能性があるのでご留意いただきたい。
第1、2回
第3、4回
第5、6回
第7、8回
第9～12回
第13、14回
第15回
担当教員 
久保　大作
大澤恒夫　客員教授（弁護士）
ジョン・リベイロ</t>
    </r>
    <r>
      <rPr>
        <sz val="11"/>
        <color theme="5"/>
        <rFont val="ＭＳ ゴシック"/>
        <family val="3"/>
        <charset val="128"/>
      </rPr>
      <t>（弁護士（英国））</t>
    </r>
    <r>
      <rPr>
        <sz val="11"/>
        <color theme="1"/>
        <rFont val="ＭＳ ゴシック"/>
        <family val="3"/>
        <charset val="128"/>
      </rPr>
      <t xml:space="preserve">
山口聡子</t>
    </r>
    <r>
      <rPr>
        <sz val="11"/>
        <color theme="5"/>
        <rFont val="ＭＳ ゴシック"/>
        <family val="3"/>
        <charset val="128"/>
      </rPr>
      <t>（弁護士）</t>
    </r>
    <r>
      <rPr>
        <sz val="11"/>
        <color theme="1"/>
        <rFont val="ＭＳ ゴシック"/>
        <family val="3"/>
        <charset val="128"/>
      </rPr>
      <t xml:space="preserve">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</si>
</sst>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第&quot;0&quot;回&quot;"/>
  </numFmts>
  <fonts count="17" x14ac:knownFonts="1">
    <font>
      <sz val="11"/>
      <color theme="1"/>
      <name val="游ゴシック"/>
      <family val="2"/>
      <charset val="128"/>
      <scheme val="minor"/>
    </font>
    <font>
      <sz val="11"/>
      <color rgb="FF006100"/>
      <name val="游ゴシック"/>
      <family val="2"/>
      <charset val="128"/>
      <scheme val="minor"/>
    </font>
    <font>
      <sz val="6"/>
      <name val="游ゴシック"/>
      <family val="2"/>
      <charset val="128"/>
      <scheme val="minor"/>
    </font>
    <font>
      <sz val="11"/>
      <name val="ＭＳ ゴシック"/>
      <family val="3"/>
      <charset val="128"/>
    </font>
    <font>
      <sz val="11"/>
      <color theme="1"/>
      <name val="ＭＳ ゴシック"/>
      <family val="3"/>
      <charset val="128"/>
    </font>
    <font>
      <sz val="11"/>
      <color rgb="FFFF0000"/>
      <name val="ＭＳ ゴシック"/>
      <family val="3"/>
      <charset val="128"/>
    </font>
    <font>
      <b/>
      <u/>
      <sz val="11"/>
      <color rgb="FFFF0000"/>
      <name val="HG丸ｺﾞｼｯｸM-PRO"/>
      <family val="3"/>
      <charset val="128"/>
    </font>
    <font>
      <b/>
      <u/>
      <sz val="16"/>
      <color rgb="FFFF0000"/>
      <name val="HG丸ｺﾞｼｯｸM-PRO"/>
      <family val="3"/>
      <charset val="128"/>
    </font>
    <font>
      <b/>
      <u/>
      <sz val="16"/>
      <color theme="0"/>
      <name val="HG丸ｺﾞｼｯｸM-PRO"/>
      <family val="3"/>
      <charset val="128"/>
    </font>
    <font>
      <sz val="11"/>
      <color rgb="FF0000FF"/>
      <name val="ＭＳ ゴシック"/>
      <family val="3"/>
      <charset val="128"/>
    </font>
    <font>
      <sz val="11"/>
      <color theme="0"/>
      <name val="ＭＳ ゴシック"/>
      <family val="3"/>
      <charset val="128"/>
    </font>
    <font>
      <b/>
      <sz val="11"/>
      <name val="ＭＳ ゴシック"/>
      <family val="3"/>
      <charset val="128"/>
    </font>
    <font>
      <sz val="8"/>
      <color theme="1"/>
      <name val="ＭＳ ゴシック"/>
      <family val="3"/>
      <charset val="128"/>
    </font>
    <font>
      <sz val="9"/>
      <color theme="1"/>
      <name val="ＭＳ ゴシック"/>
      <family val="3"/>
      <charset val="128"/>
    </font>
    <font>
      <sz val="10"/>
      <color theme="1"/>
      <name val="ＭＳ ゴシック"/>
      <family val="3"/>
      <charset val="128"/>
    </font>
    <font>
      <b/>
      <sz val="11"/>
      <color rgb="FFFF0000"/>
      <name val="ＭＳ ゴシック"/>
      <family val="3"/>
      <charset val="128"/>
    </font>
    <font>
      <sz val="11"/>
      <color theme="5"/>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thin">
        <color auto="1"/>
      </right>
      <top/>
      <bottom/>
      <diagonal/>
    </border>
    <border>
      <left style="thin">
        <color auto="1"/>
      </left>
      <right style="hair">
        <color theme="0" tint="-0.14996795556505021"/>
      </right>
      <top style="hair">
        <color theme="0" tint="-0.14996795556505021"/>
      </top>
      <bottom style="thin">
        <color auto="1"/>
      </bottom>
      <diagonal/>
    </border>
    <border>
      <left style="hair">
        <color theme="0" tint="-0.14996795556505021"/>
      </left>
      <right style="hair">
        <color theme="0" tint="-0.14996795556505021"/>
      </right>
      <top style="hair">
        <color theme="0" tint="-0.14996795556505021"/>
      </top>
      <bottom style="thin">
        <color auto="1"/>
      </bottom>
      <diagonal/>
    </border>
    <border>
      <left style="hair">
        <color theme="0" tint="-0.14996795556505021"/>
      </left>
      <right style="thin">
        <color auto="1"/>
      </right>
      <top style="hair">
        <color theme="0" tint="-0.14996795556505021"/>
      </top>
      <bottom style="thin">
        <color auto="1"/>
      </bottom>
      <diagonal/>
    </border>
    <border>
      <left style="thin">
        <color auto="1"/>
      </left>
      <right style="hair">
        <color theme="0" tint="-0.14996795556505021"/>
      </right>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style="hair">
        <color theme="0" tint="-0.14996795556505021"/>
      </left>
      <right style="thin">
        <color auto="1"/>
      </right>
      <top/>
      <bottom style="hair">
        <color theme="0" tint="-0.14996795556505021"/>
      </bottom>
      <diagonal/>
    </border>
    <border>
      <left style="thin">
        <color auto="1"/>
      </left>
      <right style="hair">
        <color theme="0" tint="-0.14996795556505021"/>
      </right>
      <top style="hair">
        <color theme="0" tint="-0.499984740745262"/>
      </top>
      <bottom style="hair">
        <color theme="0" tint="-0.14996795556505021"/>
      </bottom>
      <diagonal/>
    </border>
    <border>
      <left style="hair">
        <color theme="0" tint="-0.14996795556505021"/>
      </left>
      <right style="hair">
        <color theme="0" tint="-0.14996795556505021"/>
      </right>
      <top style="hair">
        <color theme="0" tint="-0.499984740745262"/>
      </top>
      <bottom style="hair">
        <color theme="0" tint="-0.14996795556505021"/>
      </bottom>
      <diagonal/>
    </border>
    <border>
      <left style="hair">
        <color theme="0" tint="-0.14996795556505021"/>
      </left>
      <right style="thin">
        <color auto="1"/>
      </right>
      <top style="hair">
        <color theme="0" tint="-0.499984740745262"/>
      </top>
      <bottom style="hair">
        <color theme="0" tint="-0.14996795556505021"/>
      </bottom>
      <diagonal/>
    </border>
    <border>
      <left style="thin">
        <color auto="1"/>
      </left>
      <right style="hair">
        <color theme="0" tint="-0.14996795556505021"/>
      </right>
      <top style="hair">
        <color theme="0" tint="-0.14996795556505021"/>
      </top>
      <bottom style="hair">
        <color theme="0" tint="-0.499984740745262"/>
      </bottom>
      <diagonal/>
    </border>
    <border>
      <left style="hair">
        <color theme="0" tint="-0.14996795556505021"/>
      </left>
      <right style="hair">
        <color theme="0" tint="-0.14996795556505021"/>
      </right>
      <top style="hair">
        <color theme="0" tint="-0.14996795556505021"/>
      </top>
      <bottom style="hair">
        <color theme="0" tint="-0.499984740745262"/>
      </bottom>
      <diagonal/>
    </border>
    <border>
      <left style="hair">
        <color theme="0" tint="-0.14996795556505021"/>
      </left>
      <right style="thin">
        <color auto="1"/>
      </right>
      <top style="hair">
        <color theme="0" tint="-0.14996795556505021"/>
      </top>
      <bottom style="hair">
        <color theme="0" tint="-0.499984740745262"/>
      </bottom>
      <diagonal/>
    </border>
    <border>
      <left style="thin">
        <color auto="1"/>
      </left>
      <right style="hair">
        <color theme="0" tint="-0.14996795556505021"/>
      </right>
      <top/>
      <bottom/>
      <diagonal/>
    </border>
    <border>
      <left style="hair">
        <color theme="0" tint="-0.14996795556505021"/>
      </left>
      <right style="thin">
        <color auto="1"/>
      </right>
      <top/>
      <bottom/>
      <diagonal/>
    </border>
  </borders>
  <cellStyleXfs count="1">
    <xf numFmtId="0" fontId="0" fillId="0" borderId="0">
      <alignment vertical="center"/>
    </xf>
  </cellStyleXfs>
  <cellXfs count="70">
    <xf numFmtId="0" fontId="0" fillId="0" borderId="0" xfId="0">
      <alignment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7" fillId="0" borderId="0" xfId="0" applyFont="1" applyAlignment="1">
      <alignment vertical="top"/>
    </xf>
    <xf numFmtId="0" fontId="6" fillId="0" borderId="0" xfId="0" applyFont="1" applyAlignment="1">
      <alignment vertical="top"/>
    </xf>
    <xf numFmtId="0" fontId="3" fillId="0" borderId="0" xfId="0" applyFont="1" applyAlignment="1">
      <alignmen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4" fillId="2" borderId="3" xfId="0" applyFont="1" applyFill="1" applyBorder="1">
      <alignment vertical="center"/>
    </xf>
    <xf numFmtId="0" fontId="4" fillId="2" borderId="7" xfId="0" applyFont="1" applyFill="1" applyBorder="1">
      <alignment vertical="center"/>
    </xf>
    <xf numFmtId="0" fontId="3" fillId="0" borderId="1" xfId="0" quotePrefix="1" applyFont="1" applyBorder="1" applyAlignment="1">
      <alignment horizontal="left" vertical="center" wrapText="1"/>
    </xf>
    <xf numFmtId="0" fontId="3" fillId="2" borderId="1" xfId="0" applyFont="1" applyFill="1" applyBorder="1" applyAlignment="1">
      <alignment horizontal="center" vertical="center" wrapText="1"/>
    </xf>
    <xf numFmtId="0" fontId="10" fillId="0" borderId="0" xfId="0" applyFont="1" applyAlignment="1">
      <alignment horizontal="right" vertical="center"/>
    </xf>
    <xf numFmtId="0" fontId="4" fillId="0" borderId="12" xfId="0" applyFont="1" applyBorder="1" applyAlignment="1">
      <alignment horizontal="center"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center" vertical="center" wrapText="1"/>
    </xf>
    <xf numFmtId="176" fontId="4" fillId="0" borderId="18" xfId="0" applyNumberFormat="1" applyFont="1" applyBorder="1" applyAlignment="1">
      <alignment horizontal="center" vertical="center" wrapText="1"/>
    </xf>
    <xf numFmtId="176" fontId="4" fillId="0" borderId="15" xfId="0" applyNumberFormat="1" applyFont="1" applyBorder="1" applyAlignment="1">
      <alignment horizontal="center" vertical="center" wrapText="1"/>
    </xf>
    <xf numFmtId="0" fontId="10" fillId="0" borderId="0" xfId="0" applyFont="1">
      <alignment vertical="center"/>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0" xfId="0" applyFont="1" applyBorder="1" applyAlignment="1">
      <alignment horizontal="left" vertical="top" wrapText="1"/>
    </xf>
    <xf numFmtId="0" fontId="4" fillId="0" borderId="1" xfId="0" applyFont="1" applyBorder="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15" fillId="2" borderId="7" xfId="0" applyFont="1" applyFill="1" applyBorder="1">
      <alignment vertical="center"/>
    </xf>
    <xf numFmtId="176" fontId="4" fillId="0" borderId="24" xfId="0" applyNumberFormat="1" applyFont="1" applyBorder="1" applyAlignment="1">
      <alignment horizontal="center" vertical="center" wrapText="1"/>
    </xf>
    <xf numFmtId="0" fontId="5" fillId="0" borderId="25" xfId="0" applyFont="1" applyBorder="1" applyAlignment="1">
      <alignment horizontal="left" vertical="top" wrapText="1"/>
    </xf>
    <xf numFmtId="0" fontId="5" fillId="0" borderId="20"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lignment vertical="center"/>
    </xf>
    <xf numFmtId="0" fontId="4" fillId="0" borderId="5"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4" fillId="0" borderId="4" xfId="0" applyFont="1" applyBorder="1" applyAlignment="1">
      <alignment horizontal="lef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13"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2" borderId="1" xfId="0" quotePrefix="1" applyFont="1" applyFill="1" applyBorder="1" applyAlignment="1">
      <alignment horizontal="left" vertical="center" indent="1"/>
    </xf>
    <xf numFmtId="0" fontId="9" fillId="2" borderId="1" xfId="0" applyFont="1" applyFill="1" applyBorder="1" applyAlignment="1">
      <alignment horizontal="left" vertical="center" indent="1"/>
    </xf>
    <xf numFmtId="0" fontId="4" fillId="2" borderId="1" xfId="0" applyFont="1" applyFill="1" applyBorder="1" applyAlignment="1">
      <alignment horizontal="left" vertical="center" indent="1"/>
    </xf>
    <xf numFmtId="0" fontId="3" fillId="0" borderId="1" xfId="0" applyFont="1" applyBorder="1" applyAlignment="1">
      <alignment horizontal="left" vertical="center" indent="1"/>
    </xf>
    <xf numFmtId="0" fontId="3" fillId="2" borderId="1" xfId="0" applyFont="1" applyFill="1" applyBorder="1" applyAlignment="1">
      <alignment horizontal="left" vertical="center" indent="1"/>
    </xf>
    <xf numFmtId="0" fontId="4" fillId="2" borderId="1" xfId="0" quotePrefix="1" applyFont="1" applyFill="1" applyBorder="1" applyAlignment="1">
      <alignment horizontal="left" vertical="center" indent="1"/>
    </xf>
    <xf numFmtId="0" fontId="4" fillId="0" borderId="1" xfId="0" applyFont="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lignmen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4" xfId="0" applyFont="1" applyBorder="1" applyAlignment="1">
      <alignment horizontal="center" vertical="center"/>
    </xf>
  </cellXfs>
  <cellStyles count="1">
    <cellStyle name="標準" xfId="0" builtinId="0"/>
  </cellStyles>
  <dxfs count="8">
    <dxf>
      <font>
        <color rgb="FFFF0000"/>
      </font>
    </dxf>
    <dxf>
      <fill>
        <patternFill>
          <bgColor rgb="FFFFFFE6"/>
        </patternFill>
      </fill>
    </dxf>
    <dxf>
      <fill>
        <patternFill>
          <bgColor rgb="FFFFFFE6"/>
        </patternFill>
      </fill>
    </dxf>
    <dxf>
      <fill>
        <patternFill>
          <bgColor rgb="FFFFFFE6"/>
        </patternFill>
      </fill>
    </dxf>
    <dxf>
      <font>
        <color rgb="FFFF0000"/>
      </font>
    </dxf>
    <dxf>
      <fill>
        <patternFill>
          <bgColor rgb="FFFFFFE6"/>
        </patternFill>
      </fill>
    </dxf>
    <dxf>
      <fill>
        <patternFill>
          <bgColor rgb="FFFFFFE6"/>
        </patternFill>
      </fill>
    </dxf>
    <dxf>
      <fill>
        <patternFill>
          <bgColor rgb="FFFFFFE6"/>
        </patternFill>
      </fill>
    </dxf>
  </dxfs>
  <tableStyles count="0" defaultTableStyle="TableStyleMedium2" defaultPivotStyle="PivotStyleLight16"/>
  <colors>
    <mruColors>
      <color rgb="FFFFFFE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31"/>
  <sheetViews>
    <sheetView zoomScaleNormal="100" workbookViewId="0">
      <selection activeCell="B2" sqref="B2"/>
    </sheetView>
  </sheetViews>
  <sheetFormatPr defaultColWidth="9" defaultRowHeight="13.5" x14ac:dyDescent="0.4"/>
  <cols>
    <col min="1" max="1" width="20.875" style="7" customWidth="1"/>
    <col min="2" max="2" width="95.5" style="11" customWidth="1"/>
    <col min="3" max="16384" width="9" style="7"/>
  </cols>
  <sheetData>
    <row r="1" spans="1:2" ht="32.25" customHeight="1" x14ac:dyDescent="0.4">
      <c r="A1" s="9" t="s">
        <v>29</v>
      </c>
      <c r="B1" s="10"/>
    </row>
    <row r="2" spans="1:2" x14ac:dyDescent="0.4">
      <c r="A2" s="7" t="s">
        <v>0</v>
      </c>
    </row>
    <row r="3" spans="1:2" x14ac:dyDescent="0.4">
      <c r="A3" s="2" t="s">
        <v>1</v>
      </c>
      <c r="B3" s="4" t="s">
        <v>24</v>
      </c>
    </row>
    <row r="4" spans="1:2" x14ac:dyDescent="0.4">
      <c r="A4" s="3" t="s">
        <v>2</v>
      </c>
      <c r="B4" s="4" t="s">
        <v>24</v>
      </c>
    </row>
    <row r="5" spans="1:2" x14ac:dyDescent="0.4">
      <c r="A5" s="3" t="s">
        <v>3</v>
      </c>
      <c r="B5" s="4" t="s">
        <v>24</v>
      </c>
    </row>
    <row r="6" spans="1:2" x14ac:dyDescent="0.4">
      <c r="A6" s="3" t="s">
        <v>4</v>
      </c>
      <c r="B6" s="16" t="s">
        <v>40</v>
      </c>
    </row>
    <row r="7" spans="1:2" x14ac:dyDescent="0.4">
      <c r="A7" s="2" t="s">
        <v>5</v>
      </c>
      <c r="B7" s="4" t="s">
        <v>24</v>
      </c>
    </row>
    <row r="8" spans="1:2" x14ac:dyDescent="0.4">
      <c r="A8" s="3" t="s">
        <v>6</v>
      </c>
      <c r="B8" s="16" t="s">
        <v>39</v>
      </c>
    </row>
    <row r="9" spans="1:2" x14ac:dyDescent="0.4">
      <c r="A9" s="3" t="s">
        <v>7</v>
      </c>
      <c r="B9" s="4" t="s">
        <v>24</v>
      </c>
    </row>
    <row r="10" spans="1:2" x14ac:dyDescent="0.4">
      <c r="A10" s="2" t="s">
        <v>8</v>
      </c>
      <c r="B10" s="4" t="s">
        <v>24</v>
      </c>
    </row>
    <row r="11" spans="1:2" x14ac:dyDescent="0.4">
      <c r="A11" s="3" t="s">
        <v>9</v>
      </c>
      <c r="B11" s="4" t="s">
        <v>24</v>
      </c>
    </row>
    <row r="12" spans="1:2" x14ac:dyDescent="0.4">
      <c r="A12" s="3" t="s">
        <v>10</v>
      </c>
      <c r="B12" s="4" t="s">
        <v>24</v>
      </c>
    </row>
    <row r="13" spans="1:2" x14ac:dyDescent="0.4">
      <c r="A13" s="3" t="s">
        <v>11</v>
      </c>
      <c r="B13" s="16" t="s">
        <v>41</v>
      </c>
    </row>
    <row r="14" spans="1:2" x14ac:dyDescent="0.4">
      <c r="A14" s="3" t="s">
        <v>37</v>
      </c>
      <c r="B14" s="12" t="s">
        <v>38</v>
      </c>
    </row>
    <row r="16" spans="1:2" x14ac:dyDescent="0.4">
      <c r="A16" s="7" t="s">
        <v>12</v>
      </c>
    </row>
    <row r="17" spans="1:2" ht="40.5" x14ac:dyDescent="0.4">
      <c r="A17" s="2" t="s">
        <v>42</v>
      </c>
      <c r="B17" s="12" t="s">
        <v>46</v>
      </c>
    </row>
    <row r="18" spans="1:2" x14ac:dyDescent="0.4">
      <c r="A18" s="3" t="s">
        <v>25</v>
      </c>
      <c r="B18" s="12" t="s">
        <v>26</v>
      </c>
    </row>
    <row r="19" spans="1:2" x14ac:dyDescent="0.4">
      <c r="A19" s="3" t="s">
        <v>14</v>
      </c>
      <c r="B19" s="12" t="s">
        <v>27</v>
      </c>
    </row>
    <row r="20" spans="1:2" ht="106.5" customHeight="1" x14ac:dyDescent="0.4">
      <c r="A20" s="3" t="s">
        <v>15</v>
      </c>
      <c r="B20" s="12" t="s">
        <v>47</v>
      </c>
    </row>
    <row r="21" spans="1:2" ht="157.5" customHeight="1" x14ac:dyDescent="0.4">
      <c r="A21" s="3" t="s">
        <v>16</v>
      </c>
      <c r="B21" s="12" t="s">
        <v>48</v>
      </c>
    </row>
    <row r="22" spans="1:2" ht="63.75" customHeight="1" x14ac:dyDescent="0.4">
      <c r="A22" s="2" t="s">
        <v>17</v>
      </c>
      <c r="B22" s="12" t="s">
        <v>49</v>
      </c>
    </row>
    <row r="23" spans="1:2" ht="223.5" customHeight="1" x14ac:dyDescent="0.4">
      <c r="A23" s="6" t="s">
        <v>18</v>
      </c>
      <c r="B23" s="13" t="s">
        <v>51</v>
      </c>
    </row>
    <row r="24" spans="1:2" ht="163.5" customHeight="1" x14ac:dyDescent="0.4">
      <c r="A24" s="3" t="s">
        <v>19</v>
      </c>
      <c r="B24" s="12" t="s">
        <v>30</v>
      </c>
    </row>
    <row r="25" spans="1:2" ht="57" customHeight="1" x14ac:dyDescent="0.4">
      <c r="A25" s="2" t="s">
        <v>43</v>
      </c>
      <c r="B25" s="12" t="s">
        <v>28</v>
      </c>
    </row>
    <row r="26" spans="1:2" ht="43.5" customHeight="1" x14ac:dyDescent="0.4">
      <c r="A26" s="2" t="s">
        <v>44</v>
      </c>
      <c r="B26" s="12" t="s">
        <v>31</v>
      </c>
    </row>
    <row r="27" spans="1:2" ht="308.25" customHeight="1" x14ac:dyDescent="0.4">
      <c r="A27" s="3" t="s">
        <v>20</v>
      </c>
      <c r="B27" s="12" t="s">
        <v>32</v>
      </c>
    </row>
    <row r="28" spans="1:2" ht="189.75" customHeight="1" x14ac:dyDescent="0.4">
      <c r="A28" s="17" t="s">
        <v>45</v>
      </c>
      <c r="B28" s="12" t="s">
        <v>52</v>
      </c>
    </row>
    <row r="29" spans="1:2" ht="79.5" customHeight="1" x14ac:dyDescent="0.4">
      <c r="A29" s="2" t="s">
        <v>21</v>
      </c>
      <c r="B29" s="12" t="s">
        <v>33</v>
      </c>
    </row>
    <row r="30" spans="1:2" ht="63" customHeight="1" x14ac:dyDescent="0.4">
      <c r="A30" s="2" t="s">
        <v>22</v>
      </c>
      <c r="B30" s="12" t="s">
        <v>34</v>
      </c>
    </row>
    <row r="31" spans="1:2" ht="64.5" customHeight="1" x14ac:dyDescent="0.4">
      <c r="A31" s="5" t="s">
        <v>23</v>
      </c>
      <c r="B31" s="12" t="s">
        <v>35</v>
      </c>
    </row>
  </sheetData>
  <phoneticPr fontId="2"/>
  <printOptions horizontalCentered="1"/>
  <pageMargins left="0.11811023622047245" right="0.11811023622047245" top="0.35433070866141736" bottom="0.35433070866141736" header="0.31496062992125984" footer="0.31496062992125984"/>
  <pageSetup paperSize="9"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E59"/>
  <sheetViews>
    <sheetView zoomScaleNormal="100" workbookViewId="0">
      <selection activeCell="B22" sqref="B22:D22"/>
    </sheetView>
  </sheetViews>
  <sheetFormatPr defaultColWidth="9" defaultRowHeight="13.5" x14ac:dyDescent="0.4"/>
  <cols>
    <col min="1" max="1" width="20.875" style="8" customWidth="1"/>
    <col min="2" max="2" width="7.75" style="8" customWidth="1"/>
    <col min="3" max="3" width="16.125" style="8" customWidth="1"/>
    <col min="4" max="4" width="60" style="8" customWidth="1"/>
    <col min="5" max="5" width="0.25" style="27" customWidth="1"/>
    <col min="6" max="16384" width="9" style="8"/>
  </cols>
  <sheetData>
    <row r="1" spans="1:5" x14ac:dyDescent="0.4">
      <c r="A1" s="7" t="s">
        <v>0</v>
      </c>
      <c r="D1" s="18" t="b">
        <f>COUNTA(B5,B7,B12,B13,B16,B17,B18,B19,B20,B21,B22,B51,B52,B53,B54,B55,B57,B58)&gt;0</f>
        <v>1</v>
      </c>
    </row>
    <row r="2" spans="1:5" x14ac:dyDescent="0.4">
      <c r="A2" s="1" t="s">
        <v>1</v>
      </c>
      <c r="B2" s="56"/>
      <c r="C2" s="56"/>
      <c r="D2" s="56"/>
    </row>
    <row r="3" spans="1:5" x14ac:dyDescent="0.4">
      <c r="A3" s="1" t="s">
        <v>2</v>
      </c>
      <c r="B3" s="57"/>
      <c r="C3" s="57"/>
      <c r="D3" s="57"/>
    </row>
    <row r="4" spans="1:5" x14ac:dyDescent="0.4">
      <c r="A4" s="1" t="s">
        <v>3</v>
      </c>
      <c r="B4" s="58"/>
      <c r="C4" s="58"/>
      <c r="D4" s="58"/>
    </row>
    <row r="5" spans="1:5" x14ac:dyDescent="0.4">
      <c r="A5" s="1" t="s">
        <v>4</v>
      </c>
      <c r="B5" s="59" t="s">
        <v>58</v>
      </c>
      <c r="C5" s="59"/>
      <c r="D5" s="59"/>
      <c r="E5" s="27" t="str">
        <f>IF(B5="","←入力必須","")</f>
        <v/>
      </c>
    </row>
    <row r="6" spans="1:5" x14ac:dyDescent="0.4">
      <c r="A6" s="1" t="s">
        <v>5</v>
      </c>
      <c r="B6" s="58"/>
      <c r="C6" s="58"/>
      <c r="D6" s="58"/>
    </row>
    <row r="7" spans="1:5" x14ac:dyDescent="0.4">
      <c r="A7" s="1" t="s">
        <v>6</v>
      </c>
      <c r="B7" s="59" t="s">
        <v>59</v>
      </c>
      <c r="C7" s="59"/>
      <c r="D7" s="59"/>
      <c r="E7" s="27" t="str">
        <f>IF(B7="","←入力必須","")</f>
        <v/>
      </c>
    </row>
    <row r="8" spans="1:5" x14ac:dyDescent="0.4">
      <c r="A8" s="1" t="s">
        <v>7</v>
      </c>
      <c r="B8" s="60"/>
      <c r="C8" s="60"/>
      <c r="D8" s="60"/>
    </row>
    <row r="9" spans="1:5" x14ac:dyDescent="0.4">
      <c r="A9" s="1" t="s">
        <v>8</v>
      </c>
      <c r="B9" s="60"/>
      <c r="C9" s="60"/>
      <c r="D9" s="60"/>
    </row>
    <row r="10" spans="1:5" x14ac:dyDescent="0.4">
      <c r="A10" s="1" t="s">
        <v>9</v>
      </c>
      <c r="B10" s="61"/>
      <c r="C10" s="61"/>
      <c r="D10" s="61"/>
    </row>
    <row r="11" spans="1:5" x14ac:dyDescent="0.4">
      <c r="A11" s="1" t="s">
        <v>10</v>
      </c>
      <c r="B11" s="57"/>
      <c r="C11" s="57"/>
      <c r="D11" s="57"/>
    </row>
    <row r="12" spans="1:5" x14ac:dyDescent="0.4">
      <c r="A12" s="32" t="s">
        <v>11</v>
      </c>
      <c r="B12" s="62" t="s">
        <v>120</v>
      </c>
      <c r="C12" s="63"/>
      <c r="D12" s="63"/>
      <c r="E12" s="27" t="str">
        <f>IF(B12="","←入力必須","")</f>
        <v/>
      </c>
    </row>
    <row r="13" spans="1:5" x14ac:dyDescent="0.4">
      <c r="A13" s="1" t="s">
        <v>37</v>
      </c>
      <c r="B13" s="42" t="s">
        <v>57</v>
      </c>
      <c r="C13" s="43"/>
      <c r="D13" s="15"/>
      <c r="E13" s="27" t="str">
        <f>IF(B13="","←入力必須","")</f>
        <v/>
      </c>
    </row>
    <row r="15" spans="1:5" x14ac:dyDescent="0.4">
      <c r="A15" s="7" t="s">
        <v>12</v>
      </c>
    </row>
    <row r="16" spans="1:5" ht="13.5" customHeight="1" x14ac:dyDescent="0.4">
      <c r="A16" s="1" t="s">
        <v>42</v>
      </c>
      <c r="B16" s="54"/>
      <c r="C16" s="51"/>
      <c r="D16" s="55"/>
    </row>
    <row r="17" spans="1:5" x14ac:dyDescent="0.4">
      <c r="A17" s="1" t="s">
        <v>13</v>
      </c>
      <c r="B17" s="42" t="s">
        <v>53</v>
      </c>
      <c r="C17" s="43"/>
      <c r="D17" s="14"/>
      <c r="E17" s="27" t="str">
        <f>IF(B17="","←入力必須","")</f>
        <v/>
      </c>
    </row>
    <row r="18" spans="1:5" x14ac:dyDescent="0.4">
      <c r="A18" s="1" t="s">
        <v>14</v>
      </c>
      <c r="B18" s="42" t="s">
        <v>119</v>
      </c>
      <c r="C18" s="43"/>
      <c r="D18" s="34"/>
      <c r="E18" s="27" t="str">
        <f>IF(B18="","←入力必須","")</f>
        <v/>
      </c>
    </row>
    <row r="19" spans="1:5" ht="288.60000000000002" customHeight="1" x14ac:dyDescent="0.4">
      <c r="A19" s="32" t="s">
        <v>15</v>
      </c>
      <c r="B19" s="46" t="s">
        <v>102</v>
      </c>
      <c r="C19" s="49"/>
      <c r="D19" s="49"/>
      <c r="E19" s="27" t="str">
        <f>IF(B19="","←入力必須","")</f>
        <v/>
      </c>
    </row>
    <row r="20" spans="1:5" ht="65.25" customHeight="1" x14ac:dyDescent="0.4">
      <c r="A20" s="32" t="s">
        <v>16</v>
      </c>
      <c r="B20" s="46" t="s">
        <v>83</v>
      </c>
      <c r="C20" s="46"/>
      <c r="D20" s="46"/>
      <c r="E20" s="27" t="str">
        <f>IF(B20="","←入力必須","")</f>
        <v/>
      </c>
    </row>
    <row r="21" spans="1:5" ht="137.44999999999999" customHeight="1" x14ac:dyDescent="0.4">
      <c r="A21" s="32" t="s">
        <v>95</v>
      </c>
      <c r="B21" s="46" t="s">
        <v>101</v>
      </c>
      <c r="C21" s="46"/>
      <c r="D21" s="46"/>
    </row>
    <row r="22" spans="1:5" ht="288.75" customHeight="1" x14ac:dyDescent="0.4">
      <c r="A22" s="40" t="s">
        <v>18</v>
      </c>
      <c r="B22" s="50" t="s">
        <v>121</v>
      </c>
      <c r="C22" s="51"/>
      <c r="D22" s="52"/>
      <c r="E22" s="27" t="str">
        <f>IF(B22="","←入力必須","")</f>
        <v/>
      </c>
    </row>
    <row r="23" spans="1:5" ht="210" customHeight="1" x14ac:dyDescent="0.4">
      <c r="A23" s="41"/>
      <c r="B23" s="25">
        <v>1</v>
      </c>
      <c r="C23" s="22" t="s">
        <v>118</v>
      </c>
      <c r="D23" s="30" t="s">
        <v>66</v>
      </c>
    </row>
    <row r="24" spans="1:5" ht="13.5" customHeight="1" x14ac:dyDescent="0.4">
      <c r="A24" s="41"/>
      <c r="B24" s="24" t="s">
        <v>50</v>
      </c>
      <c r="C24" s="44"/>
      <c r="D24" s="45"/>
    </row>
    <row r="25" spans="1:5" ht="133.9" customHeight="1" x14ac:dyDescent="0.4">
      <c r="A25" s="41"/>
      <c r="B25" s="25">
        <v>2</v>
      </c>
      <c r="C25" s="22" t="s">
        <v>103</v>
      </c>
      <c r="D25" s="30" t="s">
        <v>67</v>
      </c>
    </row>
    <row r="26" spans="1:5" ht="13.5" customHeight="1" x14ac:dyDescent="0.4">
      <c r="A26" s="41"/>
      <c r="B26" s="24" t="s">
        <v>50</v>
      </c>
      <c r="C26" s="44"/>
      <c r="D26" s="45"/>
    </row>
    <row r="27" spans="1:5" ht="55.35" customHeight="1" x14ac:dyDescent="0.4">
      <c r="A27" s="41"/>
      <c r="B27" s="25">
        <v>3</v>
      </c>
      <c r="C27" s="22" t="s">
        <v>104</v>
      </c>
      <c r="D27" s="23" t="s">
        <v>68</v>
      </c>
    </row>
    <row r="28" spans="1:5" ht="13.5" customHeight="1" x14ac:dyDescent="0.4">
      <c r="A28" s="41"/>
      <c r="B28" s="24" t="s">
        <v>50</v>
      </c>
      <c r="C28" s="44"/>
      <c r="D28" s="45"/>
    </row>
    <row r="29" spans="1:5" ht="49.7" customHeight="1" x14ac:dyDescent="0.4">
      <c r="A29" s="41"/>
      <c r="B29" s="25">
        <v>4</v>
      </c>
      <c r="C29" s="22" t="s">
        <v>104</v>
      </c>
      <c r="D29" s="30" t="s">
        <v>69</v>
      </c>
    </row>
    <row r="30" spans="1:5" ht="13.5" customHeight="1" x14ac:dyDescent="0.4">
      <c r="A30" s="41"/>
      <c r="B30" s="24" t="s">
        <v>50</v>
      </c>
      <c r="C30" s="44"/>
      <c r="D30" s="45"/>
    </row>
    <row r="31" spans="1:5" ht="89.1" customHeight="1" x14ac:dyDescent="0.4">
      <c r="A31" s="41"/>
      <c r="B31" s="25">
        <v>5</v>
      </c>
      <c r="C31" s="22" t="s">
        <v>104</v>
      </c>
      <c r="D31" s="23" t="s">
        <v>114</v>
      </c>
    </row>
    <row r="32" spans="1:5" ht="89.1" customHeight="1" x14ac:dyDescent="0.4">
      <c r="A32" s="41"/>
      <c r="B32" s="35" t="s">
        <v>105</v>
      </c>
      <c r="C32" s="22" t="s">
        <v>106</v>
      </c>
      <c r="D32" s="36" t="s">
        <v>107</v>
      </c>
    </row>
    <row r="33" spans="1:4" ht="89.1" customHeight="1" x14ac:dyDescent="0.4">
      <c r="A33" s="41"/>
      <c r="B33" s="35" t="s">
        <v>108</v>
      </c>
      <c r="C33" s="22" t="s">
        <v>106</v>
      </c>
      <c r="D33" s="36" t="s">
        <v>109</v>
      </c>
    </row>
    <row r="34" spans="1:4" ht="13.5" customHeight="1" x14ac:dyDescent="0.4">
      <c r="A34" s="41"/>
      <c r="B34" s="24" t="s">
        <v>50</v>
      </c>
      <c r="C34" s="44"/>
      <c r="D34" s="45"/>
    </row>
    <row r="35" spans="1:4" ht="59.65" customHeight="1" x14ac:dyDescent="0.4">
      <c r="A35" s="41"/>
      <c r="B35" s="25">
        <v>8</v>
      </c>
      <c r="C35" s="22" t="s">
        <v>106</v>
      </c>
      <c r="D35" s="23" t="s">
        <v>78</v>
      </c>
    </row>
    <row r="36" spans="1:4" ht="13.5" customHeight="1" x14ac:dyDescent="0.4">
      <c r="A36" s="41"/>
      <c r="B36" s="24" t="s">
        <v>50</v>
      </c>
      <c r="C36" s="28"/>
      <c r="D36" s="29"/>
    </row>
    <row r="37" spans="1:4" ht="60.6" customHeight="1" x14ac:dyDescent="0.4">
      <c r="A37" s="41"/>
      <c r="B37" s="25">
        <v>9</v>
      </c>
      <c r="C37" s="22" t="s">
        <v>106</v>
      </c>
      <c r="D37" s="23" t="s">
        <v>79</v>
      </c>
    </row>
    <row r="38" spans="1:4" ht="13.5" customHeight="1" x14ac:dyDescent="0.4">
      <c r="A38" s="41"/>
      <c r="B38" s="24" t="s">
        <v>50</v>
      </c>
      <c r="C38" s="44"/>
      <c r="D38" s="45"/>
    </row>
    <row r="39" spans="1:4" ht="73.349999999999994" customHeight="1" x14ac:dyDescent="0.4">
      <c r="A39" s="41"/>
      <c r="B39" s="25">
        <v>10</v>
      </c>
      <c r="C39" s="22" t="s">
        <v>106</v>
      </c>
      <c r="D39" s="23" t="s">
        <v>63</v>
      </c>
    </row>
    <row r="40" spans="1:4" ht="13.5" customHeight="1" x14ac:dyDescent="0.4">
      <c r="A40" s="41"/>
      <c r="B40" s="24" t="s">
        <v>50</v>
      </c>
      <c r="C40" s="44"/>
      <c r="D40" s="45"/>
    </row>
    <row r="41" spans="1:4" ht="71.099999999999994" customHeight="1" x14ac:dyDescent="0.4">
      <c r="A41" s="41"/>
      <c r="B41" s="25">
        <v>11</v>
      </c>
      <c r="C41" s="22" t="s">
        <v>110</v>
      </c>
      <c r="D41" s="23" t="s">
        <v>111</v>
      </c>
    </row>
    <row r="42" spans="1:4" ht="13.5" customHeight="1" x14ac:dyDescent="0.4">
      <c r="A42" s="41"/>
      <c r="B42" s="24" t="s">
        <v>50</v>
      </c>
      <c r="C42" s="44"/>
      <c r="D42" s="45"/>
    </row>
    <row r="43" spans="1:4" ht="74.45" customHeight="1" x14ac:dyDescent="0.4">
      <c r="A43" s="41"/>
      <c r="B43" s="25">
        <v>12</v>
      </c>
      <c r="C43" s="22" t="s">
        <v>110</v>
      </c>
      <c r="D43" s="23" t="s">
        <v>112</v>
      </c>
    </row>
    <row r="44" spans="1:4" ht="13.5" customHeight="1" x14ac:dyDescent="0.4">
      <c r="A44" s="41"/>
      <c r="B44" s="24" t="s">
        <v>50</v>
      </c>
      <c r="C44" s="44"/>
      <c r="D44" s="45"/>
    </row>
    <row r="45" spans="1:4" ht="68.099999999999994" customHeight="1" x14ac:dyDescent="0.4">
      <c r="A45" s="41"/>
      <c r="B45" s="25">
        <v>13</v>
      </c>
      <c r="C45" s="22" t="s">
        <v>110</v>
      </c>
      <c r="D45" s="23" t="s">
        <v>64</v>
      </c>
    </row>
    <row r="46" spans="1:4" ht="21" customHeight="1" x14ac:dyDescent="0.4">
      <c r="A46" s="41"/>
      <c r="B46" s="24" t="s">
        <v>50</v>
      </c>
      <c r="C46" s="44"/>
      <c r="D46" s="45"/>
    </row>
    <row r="47" spans="1:4" ht="73.349999999999994" customHeight="1" x14ac:dyDescent="0.4">
      <c r="A47" s="41"/>
      <c r="B47" s="25">
        <v>14</v>
      </c>
      <c r="C47" s="22" t="s">
        <v>110</v>
      </c>
      <c r="D47" s="23" t="s">
        <v>65</v>
      </c>
    </row>
    <row r="48" spans="1:4" ht="19.5" customHeight="1" x14ac:dyDescent="0.4">
      <c r="A48" s="41"/>
      <c r="B48" s="24" t="s">
        <v>50</v>
      </c>
      <c r="C48" s="44"/>
      <c r="D48" s="45"/>
    </row>
    <row r="49" spans="1:5" ht="55.35" customHeight="1" x14ac:dyDescent="0.4">
      <c r="A49" s="41"/>
      <c r="B49" s="26">
        <v>15</v>
      </c>
      <c r="C49" s="22" t="s">
        <v>110</v>
      </c>
      <c r="D49" s="37" t="s">
        <v>113</v>
      </c>
    </row>
    <row r="50" spans="1:5" ht="16.5" customHeight="1" x14ac:dyDescent="0.4">
      <c r="A50" s="41"/>
      <c r="B50" s="24" t="s">
        <v>50</v>
      </c>
      <c r="C50" s="44"/>
      <c r="D50" s="45"/>
    </row>
    <row r="51" spans="1:5" ht="65.25" customHeight="1" x14ac:dyDescent="0.4">
      <c r="A51" s="32" t="s">
        <v>19</v>
      </c>
      <c r="B51" s="46" t="s">
        <v>54</v>
      </c>
      <c r="C51" s="46"/>
      <c r="D51" s="46"/>
      <c r="E51" s="27" t="str">
        <f>IF(B51="","←入力必須","")</f>
        <v/>
      </c>
    </row>
    <row r="52" spans="1:5" ht="65.25" customHeight="1" x14ac:dyDescent="0.4">
      <c r="A52" s="32" t="s">
        <v>43</v>
      </c>
      <c r="B52" s="46" t="s">
        <v>56</v>
      </c>
      <c r="C52" s="46"/>
      <c r="D52" s="46"/>
    </row>
    <row r="53" spans="1:5" ht="101.25" customHeight="1" x14ac:dyDescent="0.4">
      <c r="A53" s="32" t="s">
        <v>44</v>
      </c>
      <c r="B53" s="47" t="s">
        <v>55</v>
      </c>
      <c r="C53" s="47"/>
      <c r="D53" s="47"/>
    </row>
    <row r="54" spans="1:5" ht="93.75" customHeight="1" x14ac:dyDescent="0.4">
      <c r="A54" s="32" t="s">
        <v>20</v>
      </c>
      <c r="B54" s="48" t="s">
        <v>115</v>
      </c>
      <c r="C54" s="48"/>
      <c r="D54" s="48"/>
      <c r="E54" s="27" t="str">
        <f>IF(B54="","←入力必須","")</f>
        <v/>
      </c>
    </row>
    <row r="55" spans="1:5" ht="65.25" customHeight="1" x14ac:dyDescent="0.4">
      <c r="A55" s="33" t="s">
        <v>45</v>
      </c>
      <c r="B55" s="46" t="s">
        <v>62</v>
      </c>
      <c r="C55" s="46"/>
      <c r="D55" s="46"/>
    </row>
    <row r="56" spans="1:5" ht="81" customHeight="1" x14ac:dyDescent="0.4">
      <c r="A56" s="32" t="s">
        <v>21</v>
      </c>
      <c r="B56" s="46" t="s">
        <v>36</v>
      </c>
      <c r="C56" s="46"/>
      <c r="D56" s="46"/>
    </row>
    <row r="57" spans="1:5" ht="65.25" customHeight="1" x14ac:dyDescent="0.4">
      <c r="A57" s="33" t="s">
        <v>96</v>
      </c>
      <c r="B57" s="53" t="s">
        <v>116</v>
      </c>
      <c r="C57" s="53"/>
      <c r="D57" s="53"/>
    </row>
    <row r="58" spans="1:5" ht="65.25" customHeight="1" x14ac:dyDescent="0.4">
      <c r="A58" s="33" t="s">
        <v>99</v>
      </c>
      <c r="B58" s="46" t="s">
        <v>80</v>
      </c>
      <c r="C58" s="46"/>
      <c r="D58" s="46"/>
      <c r="E58" s="27" t="str">
        <f>IF(B58="","←該当する場合は入力必須","")</f>
        <v/>
      </c>
    </row>
    <row r="59" spans="1:5" ht="36" customHeight="1" x14ac:dyDescent="0.4">
      <c r="A59" s="31" t="s">
        <v>87</v>
      </c>
      <c r="B59" s="38" t="s">
        <v>117</v>
      </c>
      <c r="C59" s="39"/>
      <c r="D59" s="39"/>
    </row>
  </sheetData>
  <mergeCells count="41">
    <mergeCell ref="B57:D57"/>
    <mergeCell ref="C44:D44"/>
    <mergeCell ref="C50:D50"/>
    <mergeCell ref="B16:D16"/>
    <mergeCell ref="B2:D2"/>
    <mergeCell ref="B3:D3"/>
    <mergeCell ref="B4:D4"/>
    <mergeCell ref="B5:D5"/>
    <mergeCell ref="B6:D6"/>
    <mergeCell ref="B7:D7"/>
    <mergeCell ref="B8:D8"/>
    <mergeCell ref="B9:D9"/>
    <mergeCell ref="B10:D10"/>
    <mergeCell ref="B11:D11"/>
    <mergeCell ref="B12:D12"/>
    <mergeCell ref="B52:D52"/>
    <mergeCell ref="B53:D53"/>
    <mergeCell ref="B54:D54"/>
    <mergeCell ref="B55:D55"/>
    <mergeCell ref="B56:D56"/>
    <mergeCell ref="B19:D19"/>
    <mergeCell ref="B20:D20"/>
    <mergeCell ref="B21:D21"/>
    <mergeCell ref="B22:D22"/>
    <mergeCell ref="B51:D51"/>
    <mergeCell ref="B59:D59"/>
    <mergeCell ref="A22:A50"/>
    <mergeCell ref="B17:C17"/>
    <mergeCell ref="B18:C18"/>
    <mergeCell ref="B13:C13"/>
    <mergeCell ref="C48:D48"/>
    <mergeCell ref="C34:D34"/>
    <mergeCell ref="C46:D46"/>
    <mergeCell ref="C24:D24"/>
    <mergeCell ref="C26:D26"/>
    <mergeCell ref="C28:D28"/>
    <mergeCell ref="C30:D30"/>
    <mergeCell ref="C38:D38"/>
    <mergeCell ref="C40:D40"/>
    <mergeCell ref="C42:D42"/>
    <mergeCell ref="B58:D58"/>
  </mergeCells>
  <phoneticPr fontId="2"/>
  <conditionalFormatting sqref="B5 B7 B12:D12 B13:C13 B16 B17:C18 B19:D22 C24 C26 C28 C30 C34 C36 C38 C40 C42 C44 C46 C48 C50 B51:D58">
    <cfRule type="containsBlanks" dxfId="7" priority="64">
      <formula>LEN(TRIM(B5))=0</formula>
    </cfRule>
  </conditionalFormatting>
  <conditionalFormatting sqref="C23 C25 C27 C29 C31:C33 C35 C37 C39 C41 C43 C45 C47 C49">
    <cfRule type="endsWith" dxfId="6" priority="59" operator="endsWith" text="《日付》">
      <formula>RIGHT(C23,LEN("《日付》"))="《日付》"</formula>
    </cfRule>
  </conditionalFormatting>
  <conditionalFormatting sqref="D23 D25 D27 D29 D31:D33 D35 D37 D39 D41 D43 D45 D47 D49">
    <cfRule type="endsWith" dxfId="5" priority="58" operator="endsWith" text="《内容》">
      <formula>RIGHT(D23,LEN("《内容》"))="《内容》"</formula>
    </cfRule>
  </conditionalFormatting>
  <conditionalFormatting sqref="E2:E58">
    <cfRule type="expression" dxfId="4" priority="1">
      <formula>$D$1</formula>
    </cfRule>
  </conditionalFormatting>
  <dataValidations count="3">
    <dataValidation type="list" allowBlank="1" showInputMessage="1" showErrorMessage="1" sqref="B18">
      <formula1>"講義科目,演習科目,実験科目,実習科目,実技科目,その他"</formula1>
    </dataValidation>
    <dataValidation type="list" allowBlank="1" showInputMessage="1" showErrorMessage="1" sqref="B17">
      <formula1>"日本語,英語,日本語・英語,その他"</formula1>
    </dataValidation>
    <dataValidation type="list" allowBlank="1" showInputMessage="1" showErrorMessage="1" sqref="B13">
      <formula1>"該当,非該当"</formula1>
    </dataValidation>
  </dataValidations>
  <printOptions horizontalCentered="1"/>
  <pageMargins left="0.11811023622047245" right="0.11811023622047245" top="0.35433070866141736" bottom="0.35433070866141736" header="0.31496062992125984" footer="0.31496062992125984"/>
  <pageSetup paperSize="9"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E62"/>
  <sheetViews>
    <sheetView tabSelected="1" zoomScaleNormal="100" workbookViewId="0">
      <selection activeCell="B22" sqref="B22:D22"/>
    </sheetView>
  </sheetViews>
  <sheetFormatPr defaultColWidth="9" defaultRowHeight="13.5" x14ac:dyDescent="0.4"/>
  <cols>
    <col min="1" max="1" width="20.875" style="8" customWidth="1"/>
    <col min="2" max="2" width="7.75" style="8" customWidth="1"/>
    <col min="3" max="3" width="15.25" style="8" customWidth="1"/>
    <col min="4" max="4" width="60" style="8" customWidth="1"/>
    <col min="5" max="5" width="0.25" style="27" customWidth="1"/>
    <col min="6" max="16384" width="9" style="8"/>
  </cols>
  <sheetData>
    <row r="1" spans="1:5" x14ac:dyDescent="0.4">
      <c r="A1" s="7" t="s">
        <v>0</v>
      </c>
      <c r="D1" s="18" t="b">
        <f>COUNTA(B5,B7,B12,B13,B16,B17,B18,B19,B20,B21,B22,B53,B54,B55,B56,B57,B59,B60)&gt;0</f>
        <v>1</v>
      </c>
    </row>
    <row r="2" spans="1:5" x14ac:dyDescent="0.4">
      <c r="A2" s="1" t="s">
        <v>1</v>
      </c>
      <c r="B2" s="56"/>
      <c r="C2" s="56"/>
      <c r="D2" s="56"/>
    </row>
    <row r="3" spans="1:5" x14ac:dyDescent="0.4">
      <c r="A3" s="1" t="s">
        <v>2</v>
      </c>
      <c r="B3" s="57"/>
      <c r="C3" s="57"/>
      <c r="D3" s="57"/>
    </row>
    <row r="4" spans="1:5" x14ac:dyDescent="0.4">
      <c r="A4" s="1" t="s">
        <v>3</v>
      </c>
      <c r="B4" s="58"/>
      <c r="C4" s="58"/>
      <c r="D4" s="58"/>
    </row>
    <row r="5" spans="1:5" x14ac:dyDescent="0.4">
      <c r="A5" s="1" t="s">
        <v>4</v>
      </c>
      <c r="B5" s="59" t="s">
        <v>60</v>
      </c>
      <c r="C5" s="59"/>
      <c r="D5" s="59"/>
      <c r="E5" s="27" t="str">
        <f>IF(B5="","←入力必須","")</f>
        <v/>
      </c>
    </row>
    <row r="6" spans="1:5" x14ac:dyDescent="0.4">
      <c r="A6" s="1" t="s">
        <v>5</v>
      </c>
      <c r="B6" s="58"/>
      <c r="C6" s="58"/>
      <c r="D6" s="58"/>
    </row>
    <row r="7" spans="1:5" x14ac:dyDescent="0.4">
      <c r="A7" s="1" t="s">
        <v>6</v>
      </c>
      <c r="B7" s="59" t="s">
        <v>61</v>
      </c>
      <c r="C7" s="59"/>
      <c r="D7" s="59"/>
      <c r="E7" s="27" t="str">
        <f>IF(B7="","←入力必須","")</f>
        <v/>
      </c>
    </row>
    <row r="8" spans="1:5" x14ac:dyDescent="0.4">
      <c r="A8" s="1" t="s">
        <v>7</v>
      </c>
      <c r="B8" s="60"/>
      <c r="C8" s="60"/>
      <c r="D8" s="60"/>
    </row>
    <row r="9" spans="1:5" x14ac:dyDescent="0.4">
      <c r="A9" s="1" t="s">
        <v>8</v>
      </c>
      <c r="B9" s="60"/>
      <c r="C9" s="60"/>
      <c r="D9" s="60"/>
    </row>
    <row r="10" spans="1:5" x14ac:dyDescent="0.4">
      <c r="A10" s="1" t="s">
        <v>9</v>
      </c>
      <c r="B10" s="61"/>
      <c r="C10" s="61"/>
      <c r="D10" s="61"/>
    </row>
    <row r="11" spans="1:5" x14ac:dyDescent="0.4">
      <c r="A11" s="1" t="s">
        <v>10</v>
      </c>
      <c r="B11" s="57"/>
      <c r="C11" s="57"/>
      <c r="D11" s="57"/>
    </row>
    <row r="12" spans="1:5" x14ac:dyDescent="0.4">
      <c r="A12" s="32" t="s">
        <v>91</v>
      </c>
      <c r="B12" s="62" t="s">
        <v>122</v>
      </c>
      <c r="C12" s="63"/>
      <c r="D12" s="63"/>
      <c r="E12" s="27" t="str">
        <f>IF(B12="","←入力必須","")</f>
        <v/>
      </c>
    </row>
    <row r="13" spans="1:5" x14ac:dyDescent="0.4">
      <c r="A13" s="1" t="s">
        <v>37</v>
      </c>
      <c r="B13" s="42" t="s">
        <v>57</v>
      </c>
      <c r="C13" s="43"/>
      <c r="D13" s="15"/>
      <c r="E13" s="27" t="str">
        <f>IF(B13="","←入力必須","")</f>
        <v/>
      </c>
    </row>
    <row r="15" spans="1:5" x14ac:dyDescent="0.4">
      <c r="A15" s="7" t="s">
        <v>12</v>
      </c>
    </row>
    <row r="16" spans="1:5" ht="13.5" customHeight="1" x14ac:dyDescent="0.4">
      <c r="A16" s="1" t="s">
        <v>42</v>
      </c>
      <c r="B16" s="54"/>
      <c r="C16" s="51"/>
      <c r="D16" s="55"/>
    </row>
    <row r="17" spans="1:5" x14ac:dyDescent="0.4">
      <c r="A17" s="1" t="s">
        <v>13</v>
      </c>
      <c r="B17" s="42" t="s">
        <v>53</v>
      </c>
      <c r="C17" s="43"/>
      <c r="D17" s="14"/>
      <c r="E17" s="27" t="str">
        <f>IF(B17="","←入力必須","")</f>
        <v/>
      </c>
    </row>
    <row r="18" spans="1:5" x14ac:dyDescent="0.4">
      <c r="A18" s="1" t="s">
        <v>14</v>
      </c>
      <c r="B18" s="42" t="s">
        <v>119</v>
      </c>
      <c r="C18" s="43"/>
      <c r="D18" s="34"/>
      <c r="E18" s="27" t="str">
        <f>IF(B18="","←入力必須","")</f>
        <v/>
      </c>
    </row>
    <row r="19" spans="1:5" ht="292.7" customHeight="1" x14ac:dyDescent="0.4">
      <c r="A19" s="32" t="s">
        <v>15</v>
      </c>
      <c r="B19" s="46" t="s">
        <v>98</v>
      </c>
      <c r="C19" s="49"/>
      <c r="D19" s="49"/>
      <c r="E19" s="27" t="str">
        <f>IF(B19="","←入力必須","")</f>
        <v/>
      </c>
    </row>
    <row r="20" spans="1:5" ht="65.25" customHeight="1" x14ac:dyDescent="0.4">
      <c r="A20" s="32" t="s">
        <v>16</v>
      </c>
      <c r="B20" s="46" t="s">
        <v>84</v>
      </c>
      <c r="C20" s="46"/>
      <c r="D20" s="46"/>
      <c r="E20" s="27" t="str">
        <f>IF(B20="","←入力必須","")</f>
        <v/>
      </c>
    </row>
    <row r="21" spans="1:5" ht="105.75" customHeight="1" x14ac:dyDescent="0.4">
      <c r="A21" s="32" t="s">
        <v>17</v>
      </c>
      <c r="B21" s="46" t="s">
        <v>85</v>
      </c>
      <c r="C21" s="46"/>
      <c r="D21" s="46"/>
    </row>
    <row r="22" spans="1:5" ht="309.75" customHeight="1" x14ac:dyDescent="0.4">
      <c r="A22" s="40" t="s">
        <v>18</v>
      </c>
      <c r="B22" s="50" t="s">
        <v>123</v>
      </c>
      <c r="C22" s="51"/>
      <c r="D22" s="52"/>
      <c r="E22" s="27" t="str">
        <f>IF(B22="","←入力必須","")</f>
        <v/>
      </c>
    </row>
    <row r="23" spans="1:5" ht="52.35" customHeight="1" x14ac:dyDescent="0.4">
      <c r="A23" s="41"/>
      <c r="B23" s="25">
        <v>1</v>
      </c>
      <c r="C23" s="22" t="s">
        <v>100</v>
      </c>
      <c r="D23" s="23" t="s">
        <v>71</v>
      </c>
    </row>
    <row r="24" spans="1:5" ht="13.5" customHeight="1" x14ac:dyDescent="0.4">
      <c r="A24" s="41"/>
      <c r="B24" s="24" t="s">
        <v>50</v>
      </c>
      <c r="C24" s="44"/>
      <c r="D24" s="45"/>
    </row>
    <row r="25" spans="1:5" ht="57.95" customHeight="1" x14ac:dyDescent="0.4">
      <c r="A25" s="41"/>
      <c r="B25" s="25">
        <v>2</v>
      </c>
      <c r="C25" s="22" t="s">
        <v>100</v>
      </c>
      <c r="D25" s="23" t="s">
        <v>71</v>
      </c>
    </row>
    <row r="26" spans="1:5" ht="13.5" customHeight="1" x14ac:dyDescent="0.4">
      <c r="A26" s="41"/>
      <c r="B26" s="24" t="s">
        <v>50</v>
      </c>
      <c r="C26" s="44"/>
      <c r="D26" s="45"/>
    </row>
    <row r="27" spans="1:5" ht="78.95" customHeight="1" x14ac:dyDescent="0.4">
      <c r="A27" s="41"/>
      <c r="B27" s="25">
        <v>3</v>
      </c>
      <c r="C27" s="22" t="s">
        <v>100</v>
      </c>
      <c r="D27" s="23" t="s">
        <v>72</v>
      </c>
    </row>
    <row r="28" spans="1:5" ht="13.5" customHeight="1" x14ac:dyDescent="0.4">
      <c r="A28" s="41"/>
      <c r="B28" s="24" t="s">
        <v>50</v>
      </c>
      <c r="C28" s="44"/>
      <c r="D28" s="45"/>
    </row>
    <row r="29" spans="1:5" ht="73.349999999999994" customHeight="1" x14ac:dyDescent="0.4">
      <c r="A29" s="41"/>
      <c r="B29" s="25">
        <v>4</v>
      </c>
      <c r="C29" s="22" t="s">
        <v>100</v>
      </c>
      <c r="D29" s="23" t="s">
        <v>72</v>
      </c>
    </row>
    <row r="30" spans="1:5" ht="13.5" customHeight="1" x14ac:dyDescent="0.4">
      <c r="A30" s="41"/>
      <c r="B30" s="24" t="s">
        <v>50</v>
      </c>
      <c r="C30" s="44"/>
      <c r="D30" s="45"/>
    </row>
    <row r="31" spans="1:5" ht="78.95" customHeight="1" x14ac:dyDescent="0.4">
      <c r="A31" s="41"/>
      <c r="B31" s="25">
        <v>5</v>
      </c>
      <c r="C31" s="22" t="s">
        <v>100</v>
      </c>
      <c r="D31" s="23" t="s">
        <v>72</v>
      </c>
    </row>
    <row r="32" spans="1:5" ht="13.5" customHeight="1" x14ac:dyDescent="0.4">
      <c r="A32" s="41"/>
      <c r="B32" s="24" t="s">
        <v>50</v>
      </c>
      <c r="C32" s="44"/>
      <c r="D32" s="45"/>
    </row>
    <row r="33" spans="1:4" ht="81" customHeight="1" x14ac:dyDescent="0.4">
      <c r="A33" s="41"/>
      <c r="B33" s="25">
        <v>6</v>
      </c>
      <c r="C33" s="22" t="s">
        <v>100</v>
      </c>
      <c r="D33" s="23" t="s">
        <v>72</v>
      </c>
    </row>
    <row r="34" spans="1:4" ht="13.5" customHeight="1" x14ac:dyDescent="0.4">
      <c r="A34" s="41"/>
      <c r="B34" s="24" t="s">
        <v>50</v>
      </c>
      <c r="C34" s="44"/>
      <c r="D34" s="45"/>
    </row>
    <row r="35" spans="1:4" ht="81.599999999999994" customHeight="1" x14ac:dyDescent="0.4">
      <c r="A35" s="41"/>
      <c r="B35" s="25">
        <v>7</v>
      </c>
      <c r="C35" s="22" t="s">
        <v>100</v>
      </c>
      <c r="D35" s="23" t="s">
        <v>72</v>
      </c>
    </row>
    <row r="36" spans="1:4" ht="13.5" customHeight="1" x14ac:dyDescent="0.4">
      <c r="A36" s="41"/>
      <c r="B36" s="24" t="s">
        <v>50</v>
      </c>
      <c r="C36" s="44"/>
      <c r="D36" s="45"/>
    </row>
    <row r="37" spans="1:4" ht="70.7" customHeight="1" x14ac:dyDescent="0.4">
      <c r="A37" s="41"/>
      <c r="B37" s="25">
        <v>8</v>
      </c>
      <c r="C37" s="22" t="s">
        <v>100</v>
      </c>
      <c r="D37" s="23" t="s">
        <v>72</v>
      </c>
    </row>
    <row r="38" spans="1:4" ht="13.5" customHeight="1" x14ac:dyDescent="0.4">
      <c r="A38" s="41"/>
      <c r="B38" s="24" t="s">
        <v>50</v>
      </c>
      <c r="C38" s="44"/>
      <c r="D38" s="45"/>
    </row>
    <row r="39" spans="1:4" ht="45" customHeight="1" x14ac:dyDescent="0.4">
      <c r="A39" s="41"/>
      <c r="B39" s="25">
        <v>9</v>
      </c>
      <c r="C39" s="22" t="s">
        <v>100</v>
      </c>
      <c r="D39" s="23" t="s">
        <v>73</v>
      </c>
    </row>
    <row r="40" spans="1:4" ht="13.5" customHeight="1" x14ac:dyDescent="0.4">
      <c r="A40" s="41"/>
      <c r="B40" s="24" t="s">
        <v>50</v>
      </c>
      <c r="C40" s="44"/>
      <c r="D40" s="45"/>
    </row>
    <row r="41" spans="1:4" ht="57.6" customHeight="1" x14ac:dyDescent="0.4">
      <c r="A41" s="41"/>
      <c r="B41" s="25">
        <v>10</v>
      </c>
      <c r="C41" s="22" t="s">
        <v>100</v>
      </c>
      <c r="D41" s="23" t="s">
        <v>74</v>
      </c>
    </row>
    <row r="42" spans="1:4" ht="13.5" customHeight="1" x14ac:dyDescent="0.4">
      <c r="A42" s="41"/>
      <c r="B42" s="24" t="s">
        <v>50</v>
      </c>
      <c r="C42" s="44"/>
      <c r="D42" s="45"/>
    </row>
    <row r="43" spans="1:4" ht="60" customHeight="1" x14ac:dyDescent="0.4">
      <c r="A43" s="41"/>
      <c r="B43" s="25">
        <v>11</v>
      </c>
      <c r="C43" s="22" t="s">
        <v>100</v>
      </c>
      <c r="D43" s="23" t="s">
        <v>74</v>
      </c>
    </row>
    <row r="44" spans="1:4" ht="13.5" customHeight="1" x14ac:dyDescent="0.4">
      <c r="A44" s="41"/>
      <c r="B44" s="24" t="s">
        <v>50</v>
      </c>
      <c r="C44" s="44"/>
      <c r="D44" s="45"/>
    </row>
    <row r="45" spans="1:4" ht="44.1" customHeight="1" x14ac:dyDescent="0.4">
      <c r="A45" s="41"/>
      <c r="B45" s="25">
        <v>12</v>
      </c>
      <c r="C45" s="22" t="s">
        <v>100</v>
      </c>
      <c r="D45" s="23" t="s">
        <v>74</v>
      </c>
    </row>
    <row r="46" spans="1:4" ht="13.5" customHeight="1" x14ac:dyDescent="0.4">
      <c r="A46" s="41"/>
      <c r="B46" s="24" t="s">
        <v>50</v>
      </c>
      <c r="C46" s="44"/>
      <c r="D46" s="45"/>
    </row>
    <row r="47" spans="1:4" ht="54.95" customHeight="1" x14ac:dyDescent="0.4">
      <c r="A47" s="41"/>
      <c r="B47" s="25">
        <v>13</v>
      </c>
      <c r="C47" s="22" t="s">
        <v>100</v>
      </c>
      <c r="D47" s="23" t="s">
        <v>75</v>
      </c>
    </row>
    <row r="48" spans="1:4" ht="13.5" customHeight="1" x14ac:dyDescent="0.4">
      <c r="A48" s="41"/>
      <c r="B48" s="24" t="s">
        <v>50</v>
      </c>
      <c r="C48" s="44"/>
      <c r="D48" s="45"/>
    </row>
    <row r="49" spans="1:5" ht="86.65" customHeight="1" x14ac:dyDescent="0.4">
      <c r="A49" s="41"/>
      <c r="B49" s="25">
        <v>14</v>
      </c>
      <c r="C49" s="22" t="s">
        <v>100</v>
      </c>
      <c r="D49" s="23" t="s">
        <v>76</v>
      </c>
    </row>
    <row r="50" spans="1:5" ht="13.5" customHeight="1" x14ac:dyDescent="0.4">
      <c r="A50" s="41"/>
      <c r="B50" s="24" t="s">
        <v>50</v>
      </c>
      <c r="C50" s="44"/>
      <c r="D50" s="45"/>
    </row>
    <row r="51" spans="1:5" ht="71.650000000000006" customHeight="1" x14ac:dyDescent="0.4">
      <c r="A51" s="41"/>
      <c r="B51" s="26">
        <v>15</v>
      </c>
      <c r="C51" s="20" t="s">
        <v>100</v>
      </c>
      <c r="D51" s="21" t="s">
        <v>77</v>
      </c>
    </row>
    <row r="52" spans="1:5" ht="13.5" customHeight="1" x14ac:dyDescent="0.4">
      <c r="A52" s="69"/>
      <c r="B52" s="19" t="s">
        <v>50</v>
      </c>
      <c r="C52" s="67"/>
      <c r="D52" s="68"/>
    </row>
    <row r="53" spans="1:5" ht="65.25" customHeight="1" x14ac:dyDescent="0.4">
      <c r="A53" s="32" t="s">
        <v>19</v>
      </c>
      <c r="B53" s="46" t="s">
        <v>86</v>
      </c>
      <c r="C53" s="46"/>
      <c r="D53" s="46"/>
      <c r="E53" s="27" t="str">
        <f>IF(B53="","←入力必須","")</f>
        <v/>
      </c>
    </row>
    <row r="54" spans="1:5" ht="65.25" customHeight="1" x14ac:dyDescent="0.4">
      <c r="A54" s="32" t="s">
        <v>43</v>
      </c>
      <c r="B54" s="46" t="s">
        <v>56</v>
      </c>
      <c r="C54" s="46"/>
      <c r="D54" s="46"/>
    </row>
    <row r="55" spans="1:5" ht="101.25" customHeight="1" x14ac:dyDescent="0.4">
      <c r="A55" s="32" t="s">
        <v>44</v>
      </c>
      <c r="B55" s="47" t="s">
        <v>55</v>
      </c>
      <c r="C55" s="47"/>
      <c r="D55" s="47"/>
    </row>
    <row r="56" spans="1:5" ht="93.75" customHeight="1" x14ac:dyDescent="0.4">
      <c r="A56" s="32" t="s">
        <v>20</v>
      </c>
      <c r="B56" s="48" t="s">
        <v>82</v>
      </c>
      <c r="C56" s="48"/>
      <c r="D56" s="48"/>
      <c r="E56" s="27" t="str">
        <f>IF(B56="","←入力必須","")</f>
        <v/>
      </c>
    </row>
    <row r="57" spans="1:5" ht="65.25" customHeight="1" x14ac:dyDescent="0.4">
      <c r="A57" s="33" t="s">
        <v>88</v>
      </c>
      <c r="B57" s="46" t="s">
        <v>97</v>
      </c>
      <c r="C57" s="46"/>
      <c r="D57" s="46"/>
    </row>
    <row r="58" spans="1:5" ht="124.7" customHeight="1" x14ac:dyDescent="0.4">
      <c r="A58" s="32" t="s">
        <v>21</v>
      </c>
      <c r="B58" s="46" t="s">
        <v>70</v>
      </c>
      <c r="C58" s="46"/>
      <c r="D58" s="46"/>
    </row>
    <row r="59" spans="1:5" ht="152.25" customHeight="1" x14ac:dyDescent="0.4">
      <c r="A59" s="33" t="s">
        <v>92</v>
      </c>
      <c r="B59" s="53" t="s">
        <v>94</v>
      </c>
      <c r="C59" s="53"/>
      <c r="D59" s="53"/>
    </row>
    <row r="60" spans="1:5" ht="65.25" customHeight="1" x14ac:dyDescent="0.4">
      <c r="A60" s="33" t="s">
        <v>23</v>
      </c>
      <c r="B60" s="46" t="s">
        <v>81</v>
      </c>
      <c r="C60" s="46"/>
      <c r="D60" s="46"/>
      <c r="E60" s="27" t="str">
        <f>IF(B60="","←該当する場合は入力必須","")</f>
        <v/>
      </c>
    </row>
    <row r="61" spans="1:5" ht="27" customHeight="1" x14ac:dyDescent="0.4">
      <c r="A61" s="31" t="s">
        <v>87</v>
      </c>
      <c r="B61" s="64" t="s">
        <v>93</v>
      </c>
      <c r="C61" s="65"/>
      <c r="D61" s="65"/>
    </row>
    <row r="62" spans="1:5" ht="79.5" customHeight="1" x14ac:dyDescent="0.4">
      <c r="A62" s="31" t="s">
        <v>90</v>
      </c>
      <c r="B62" s="66" t="s">
        <v>89</v>
      </c>
      <c r="C62" s="66"/>
      <c r="D62" s="66"/>
    </row>
  </sheetData>
  <mergeCells count="45">
    <mergeCell ref="B7:D7"/>
    <mergeCell ref="B2:D2"/>
    <mergeCell ref="B3:D3"/>
    <mergeCell ref="B4:D4"/>
    <mergeCell ref="B5:D5"/>
    <mergeCell ref="B6:D6"/>
    <mergeCell ref="C48:D48"/>
    <mergeCell ref="B21:D21"/>
    <mergeCell ref="B8:D8"/>
    <mergeCell ref="B9:D9"/>
    <mergeCell ref="B10:D10"/>
    <mergeCell ref="B11:D11"/>
    <mergeCell ref="B12:D12"/>
    <mergeCell ref="B13:C13"/>
    <mergeCell ref="B16:D16"/>
    <mergeCell ref="B17:C17"/>
    <mergeCell ref="B18:C18"/>
    <mergeCell ref="B19:D19"/>
    <mergeCell ref="B20:D20"/>
    <mergeCell ref="B57:D57"/>
    <mergeCell ref="C50:D50"/>
    <mergeCell ref="A22:A52"/>
    <mergeCell ref="B22:D22"/>
    <mergeCell ref="C24:D24"/>
    <mergeCell ref="C26:D26"/>
    <mergeCell ref="C28:D28"/>
    <mergeCell ref="C30:D30"/>
    <mergeCell ref="C32:D32"/>
    <mergeCell ref="C34:D34"/>
    <mergeCell ref="C36:D36"/>
    <mergeCell ref="C38:D38"/>
    <mergeCell ref="C40:D40"/>
    <mergeCell ref="C42:D42"/>
    <mergeCell ref="C44:D44"/>
    <mergeCell ref="C46:D46"/>
    <mergeCell ref="C52:D52"/>
    <mergeCell ref="B53:D53"/>
    <mergeCell ref="B54:D54"/>
    <mergeCell ref="B55:D55"/>
    <mergeCell ref="B56:D56"/>
    <mergeCell ref="B61:D61"/>
    <mergeCell ref="B62:D62"/>
    <mergeCell ref="B58:D58"/>
    <mergeCell ref="B59:D59"/>
    <mergeCell ref="B60:D60"/>
  </mergeCells>
  <phoneticPr fontId="2"/>
  <conditionalFormatting sqref="B5 B7 B12:D12 B13:C13 B16 B17:C18 B19:D22 C24 C26 C28 C30 C32 C34 C36 C38 C40 C42 C44 C46 C48 C50 C52 B53:D60">
    <cfRule type="containsBlanks" dxfId="3" priority="4">
      <formula>LEN(TRIM(B5))=0</formula>
    </cfRule>
  </conditionalFormatting>
  <conditionalFormatting sqref="C23 C25 C27 C29 C31 C33 C35 C37 C39 C41 C43 C45 C47 C49 C51">
    <cfRule type="endsWith" dxfId="2" priority="3" operator="endsWith" text="《日付》">
      <formula>RIGHT(C23,LEN("《日付》"))="《日付》"</formula>
    </cfRule>
  </conditionalFormatting>
  <conditionalFormatting sqref="D23 D25 D27 D29 D31 D33 D35 D37 D39 D41 D43 D45 D47 D49 D51">
    <cfRule type="endsWith" dxfId="1" priority="2" operator="endsWith" text="《内容》">
      <formula>RIGHT(D23,LEN("《内容》"))="《内容》"</formula>
    </cfRule>
  </conditionalFormatting>
  <conditionalFormatting sqref="E2:E60">
    <cfRule type="expression" dxfId="0" priority="1">
      <formula>$D$1</formula>
    </cfRule>
  </conditionalFormatting>
  <dataValidations count="3">
    <dataValidation type="list" allowBlank="1" showInputMessage="1" showErrorMessage="1" sqref="B13">
      <formula1>"該当,非該当"</formula1>
    </dataValidation>
    <dataValidation type="list" allowBlank="1" showInputMessage="1" showErrorMessage="1" sqref="B17">
      <formula1>"日本語,英語,日本語・英語,その他"</formula1>
    </dataValidation>
    <dataValidation type="list" allowBlank="1" showInputMessage="1" showErrorMessage="1" sqref="B18">
      <formula1>"講義科目,演習科目,実験科目,実習科目,実技科目,その他"</formula1>
    </dataValidation>
  </dataValidations>
  <printOptions horizontalCentered="1"/>
  <pageMargins left="0.11811023622047245" right="0.11811023622047245" top="0.35433070866141736" bottom="0.35433070866141736" header="0.31496062992125984" footer="0.31496062992125984"/>
  <pageSetup paperSize="9" scale="8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■記入にあたっての注意事項等</vt:lpstr>
      <vt:lpstr>ネゴシエーションⅠ</vt:lpstr>
      <vt:lpstr>ネゴシエーションⅡ</vt:lpstr>
      <vt:lpstr>■記入にあたっての注意事項等!Print_Area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西田　悦子</dc:creator>
  <cp:lastModifiedBy>GLP</cp:lastModifiedBy>
  <cp:lastPrinted>2024-10-28T05:54:24Z</cp:lastPrinted>
  <dcterms:created xsi:type="dcterms:W3CDTF">2021-05-17T07:12:24Z</dcterms:created>
  <dcterms:modified xsi:type="dcterms:W3CDTF">2024-10-28T05:57:32Z</dcterms:modified>
</cp:coreProperties>
</file>